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C:\Users\Jovis\Desktop\Funciones 2021\SIG\Documentos\MADSIG 2021 - Cargue actualización 28092021\14. Proceso_GJR\CE-A-GJR-01\"/>
    </mc:Choice>
  </mc:AlternateContent>
  <xr:revisionPtr revIDLastSave="0" documentId="13_ncr:1_{6CD93000-AF6C-4A24-BE3F-78947E85691A}" xr6:coauthVersionLast="47" xr6:coauthVersionMax="47" xr10:uidLastSave="{00000000-0000-0000-0000-000000000000}"/>
  <bookViews>
    <workbookView xWindow="-120" yWindow="-120" windowWidth="20730" windowHeight="11160" xr2:uid="{00000000-000D-0000-FFFF-FFFF00000000}"/>
  </bookViews>
  <sheets>
    <sheet name="Contexto Externo" sheetId="1" r:id="rId1"/>
    <sheet name="Contexto Interno" sheetId="3" r:id="rId2"/>
    <sheet name="Contexto Proceso" sheetId="7" r:id="rId3"/>
    <sheet name="Partes interesadas" sheetId="5" r:id="rId4"/>
    <sheet name="BASE" sheetId="4" state="hidden" r:id="rId5"/>
    <sheet name="OBJETIVOS" sheetId="6" state="hidden" r:id="rId6"/>
  </sheets>
  <definedNames>
    <definedName name="_xlnm.Print_Titles" localSheetId="3">'Partes interesadas'!$10:$11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9" i="5" l="1"/>
  <c r="B7" i="5"/>
  <c r="B7" i="7"/>
  <c r="B9" i="7" l="1"/>
  <c r="B7" i="3"/>
  <c r="B9" i="3"/>
  <c r="B8" i="1"/>
  <c r="B8" i="5" l="1"/>
  <c r="B8" i="3"/>
  <c r="B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000-000001000000}">
      <text>
        <r>
          <rPr>
            <sz val="10"/>
            <color indexed="81"/>
            <rFont val="Arial Narrow"/>
            <family val="2"/>
          </rPr>
          <t>Disponibilidad de capital, liquidez, mercados financieros, desempleo, competencia</t>
        </r>
      </text>
    </comment>
    <comment ref="A20" authorId="0" shapeId="0" xr:uid="{00000000-0006-0000-0000-000002000000}">
      <text>
        <r>
          <rPr>
            <sz val="10"/>
            <color indexed="81"/>
            <rFont val="Arial Narrow"/>
            <family val="2"/>
          </rPr>
          <t>Emisiones y residuos, energía, catástrofes naturales, desarrollo sostenible</t>
        </r>
      </text>
    </comment>
    <comment ref="A24" authorId="0" shapeId="0" xr:uid="{00000000-0006-0000-0000-000003000000}">
      <text>
        <r>
          <rPr>
            <sz val="10"/>
            <color indexed="81"/>
            <rFont val="Arial Narrow"/>
            <family val="2"/>
          </rPr>
          <t>Cambios de gobierno, legislación políticas públicas, regulación</t>
        </r>
      </text>
    </comment>
    <comment ref="A28" authorId="0" shapeId="0" xr:uid="{00000000-0006-0000-0000-000004000000}">
      <text>
        <r>
          <rPr>
            <sz val="10"/>
            <color indexed="81"/>
            <rFont val="Arial Narrow"/>
            <family val="2"/>
          </rPr>
          <t>Demografía, responsabilidad social, orden público</t>
        </r>
      </text>
    </comment>
    <comment ref="A31" authorId="0" shapeId="0" xr:uid="{00000000-0006-0000-0000-000005000000}">
      <text>
        <r>
          <rPr>
            <sz val="10"/>
            <color indexed="81"/>
            <rFont val="Arial Narrow"/>
            <family val="2"/>
          </rPr>
          <t>Avances en tecnología, acceso a sistemas de información externos, gobierno en línea, requisitos de partes interesadas en seguridad de la información</t>
        </r>
      </text>
    </comment>
    <comment ref="A34" authorId="0" shapeId="0" xr:uid="{00000000-0006-0000-0000-000006000000}">
      <text>
        <r>
          <rPr>
            <sz val="10"/>
            <color indexed="81"/>
            <rFont val="Arial Narrow"/>
            <family val="2"/>
          </rPr>
          <t>Mecanismos utilizados para entrar en contacto con los usuarios o ciudadanos, canales establecidos para que el mismo se comunique con la entidad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100-000001000000}">
      <text>
        <r>
          <rPr>
            <sz val="10"/>
            <color indexed="81"/>
            <rFont val="Arial Narrow"/>
            <family val="2"/>
          </rPr>
          <t>Presupuesto de funcionamiento, recursos de inversión, infraestructura, capacidad instalada</t>
        </r>
      </text>
    </comment>
    <comment ref="A17" authorId="0" shapeId="0" xr:uid="{00000000-0006-0000-0100-000002000000}">
      <text>
        <r>
          <rPr>
            <sz val="10"/>
            <color indexed="81"/>
            <rFont val="Arial Narrow"/>
            <family val="2"/>
          </rPr>
          <t>Competencia del personal, disponibilidad del personal, seguridad y salud ocupacional</t>
        </r>
      </text>
    </comment>
    <comment ref="A21" authorId="0" shapeId="0" xr:uid="{00000000-0006-0000-0100-000003000000}">
      <text>
        <r>
          <rPr>
            <sz val="10"/>
            <color indexed="81"/>
            <rFont val="Arial Narrow"/>
            <family val="2"/>
          </rPr>
          <t>Capacidad, diseño, ejecución proveedores, entradas, salidas, gestión del conocimiento</t>
        </r>
      </text>
    </comment>
    <comment ref="A25" authorId="0" shapeId="0" xr:uid="{00000000-0006-0000-0100-000004000000}">
      <text>
        <r>
          <rPr>
            <sz val="10"/>
            <color indexed="81"/>
            <rFont val="Arial Narrow"/>
            <family val="2"/>
          </rPr>
          <t>Integridad de datos, disponibilidad de datos y sistemas, desarrollo, producción, mantenimiento de sistemas de información, requisitos de partes interesadas internas en seguridad de la información</t>
        </r>
      </text>
    </comment>
    <comment ref="A29" authorId="0" shapeId="0" xr:uid="{00000000-0006-0000-0100-000005000000}">
      <text>
        <r>
          <rPr>
            <sz val="10"/>
            <color indexed="81"/>
            <rFont val="Arial Narrow"/>
            <family val="2"/>
          </rPr>
          <t>Direccionamiento estratégico, planeación institucional, liderazgo, trabajo en equipo</t>
        </r>
      </text>
    </comment>
    <comment ref="A32" authorId="0" shapeId="0" xr:uid="{00000000-0006-0000-0100-000006000000}">
      <text>
        <r>
          <rPr>
            <sz val="10"/>
            <color indexed="81"/>
            <rFont val="Arial Narrow"/>
            <family val="2"/>
          </rPr>
          <t>Canales utilizados y su efectividad, flujo de la información necesaria para el desarrollo de todos los procesos de la entidad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200-000001000000}">
      <text>
        <r>
          <rPr>
            <sz val="10"/>
            <color indexed="81"/>
            <rFont val="Arial Narrow"/>
            <family val="2"/>
          </rPr>
          <t>Claridad en la descripción del alcance y objetivo del proceso</t>
        </r>
        <r>
          <rPr>
            <sz val="12"/>
            <color indexed="81"/>
            <rFont val="Tahoma"/>
            <family val="2"/>
          </rPr>
          <t xml:space="preserve">
</t>
        </r>
      </text>
    </comment>
    <comment ref="A16" authorId="0" shapeId="0" xr:uid="{00000000-0006-0000-0200-000002000000}">
      <text>
        <r>
          <rPr>
            <sz val="10"/>
            <color indexed="81"/>
            <rFont val="Arial Narrow"/>
            <family val="2"/>
          </rPr>
          <t>Relación precisa con otros procesos en cuanto insumos, proveedores, productos, usuarios o clientes</t>
        </r>
      </text>
    </comment>
    <comment ref="A19" authorId="0" shapeId="0" xr:uid="{00000000-0006-0000-0200-000003000000}">
      <text>
        <r>
          <rPr>
            <sz val="10"/>
            <color indexed="81"/>
            <rFont val="Arial Narrow"/>
            <family val="2"/>
          </rPr>
          <t>Procesos que determinan lineamientos necesarios para el desarrollo de todos los procesos de la entidad</t>
        </r>
      </text>
    </comment>
    <comment ref="A22" authorId="0" shapeId="0" xr:uid="{00000000-0006-0000-0200-000004000000}">
      <text>
        <r>
          <rPr>
            <sz val="10"/>
            <color indexed="81"/>
            <rFont val="Arial Narrow"/>
            <family val="2"/>
          </rPr>
          <t>Pertinencia en los procedimientos que desarrollan los procesos</t>
        </r>
      </text>
    </comment>
    <comment ref="A24" authorId="0" shapeId="0" xr:uid="{00000000-0006-0000-0200-000005000000}">
      <text>
        <r>
          <rPr>
            <sz val="10"/>
            <color indexed="81"/>
            <rFont val="Arial Narrow"/>
            <family val="2"/>
          </rPr>
          <t>Grado de autoridad y responsabilidad de los funcionarios frente al proceso</t>
        </r>
      </text>
    </comment>
    <comment ref="A28" authorId="0" shapeId="0" xr:uid="{00000000-0006-0000-0200-000006000000}">
      <text>
        <r>
          <rPr>
            <sz val="10"/>
            <color indexed="81"/>
            <rFont val="Arial Narrow"/>
            <family val="2"/>
          </rPr>
          <t>Efectividad en los flujos de información determinados en la interacción de los procesos</t>
        </r>
      </text>
    </comment>
  </commentList>
</comments>
</file>

<file path=xl/sharedStrings.xml><?xml version="1.0" encoding="utf-8"?>
<sst xmlns="http://schemas.openxmlformats.org/spreadsheetml/2006/main" count="242" uniqueCount="145">
  <si>
    <t>VARIABLES</t>
  </si>
  <si>
    <t>SITUACIÓN</t>
  </si>
  <si>
    <t>Amenaza</t>
  </si>
  <si>
    <t>Oportunidad</t>
  </si>
  <si>
    <t>Medioambientales</t>
  </si>
  <si>
    <t>Políticos</t>
  </si>
  <si>
    <t>Sociales</t>
  </si>
  <si>
    <t>Tecnológicos</t>
  </si>
  <si>
    <t>Comunicación Externa</t>
  </si>
  <si>
    <t>Cuestiones Internas: Están bajo el control del Ministerio.</t>
  </si>
  <si>
    <t>Financieros</t>
  </si>
  <si>
    <t>Personal</t>
  </si>
  <si>
    <t>Procesos</t>
  </si>
  <si>
    <t>Tecnología</t>
  </si>
  <si>
    <t>Estratégicos</t>
  </si>
  <si>
    <t>Comunicación Interna</t>
  </si>
  <si>
    <t>Fortaleza</t>
  </si>
  <si>
    <t>Debilidad</t>
  </si>
  <si>
    <t>PROCESO:</t>
  </si>
  <si>
    <t>FECHA:</t>
  </si>
  <si>
    <t>ANALISIS DE CONTEXTO ESTRATEGICO (externo)</t>
  </si>
  <si>
    <t>ANALISIS DE CONTEXTO ESTRATEGICO (interno)</t>
  </si>
  <si>
    <t>ANALISIS DE PARTES INTERESADAS</t>
  </si>
  <si>
    <t>Evaluar el estado del Sistema de Control Interno y su mejoramiento continuo a través de la realización de auditorías a los diferentes procesos, analizando sus resultados de acuerdo con lo observado y generando recomendaciones, para junto con la asesoría y acompañamiento necesarios, coadyuvar al fortalecimiento del autocontrol como fin esencial del sistema.</t>
  </si>
  <si>
    <t>OBJETIVO</t>
  </si>
  <si>
    <t>1. Gestión Integrada del Portafolio de Planes, Programas y Proyectos</t>
  </si>
  <si>
    <t>2. Administración del Sistema Integrado de Gestión</t>
  </si>
  <si>
    <t>Asegurar la adecuada administración de los bienes muebles, inmuebles y de consumo, la conservación del ambiente y la prestación de los servicios generales, a través de la planeación, seguimiento y mantenimiento de los mismos, garantizando así la continuidad de los servicios.</t>
  </si>
  <si>
    <t>MINISTERIO DE AMBIENTE Y DESARROLLO SOSTENIBLE</t>
  </si>
  <si>
    <t>REQUISITOS: Necesidades o expectativas</t>
  </si>
  <si>
    <t>ANALISIS DE CONTEXTO ESTRATEGICO (Proceso)</t>
  </si>
  <si>
    <t>Diseño del Proceso</t>
  </si>
  <si>
    <t>Interacciones con otros Procesos</t>
  </si>
  <si>
    <t>Transversalidad</t>
  </si>
  <si>
    <t>Procedimientos Asociados</t>
  </si>
  <si>
    <t>Responsabilidad del proceso</t>
  </si>
  <si>
    <t>Comunicación entre los procesos</t>
  </si>
  <si>
    <t>Económicos</t>
  </si>
  <si>
    <t>FACTORES</t>
  </si>
  <si>
    <t>x</t>
  </si>
  <si>
    <r>
      <t>Versión</t>
    </r>
    <r>
      <rPr>
        <sz val="10"/>
        <color indexed="8"/>
        <rFont val="Arial Narrow"/>
        <family val="2"/>
      </rPr>
      <t xml:space="preserve"> 1</t>
    </r>
  </si>
  <si>
    <r>
      <t xml:space="preserve">Vigencia: </t>
    </r>
    <r>
      <rPr>
        <sz val="10"/>
        <color indexed="8"/>
        <rFont val="Arial Narrow"/>
        <family val="2"/>
      </rPr>
      <t>30/03/2021</t>
    </r>
  </si>
  <si>
    <t xml:space="preserve"> CONTEXTO ESTRATÉGICO</t>
  </si>
  <si>
    <t>3. Gestión Estratégica de Tecnologías de la Información</t>
  </si>
  <si>
    <t>4. Gestión de Comunicación Estratégica</t>
  </si>
  <si>
    <t>5. Negociación Internacional, Recursos de Cooperación y Banca</t>
  </si>
  <si>
    <t>6. Formulación y Seguimiento de Políticas Públicas Ambientales</t>
  </si>
  <si>
    <t>7. Instrumentación Ambiental</t>
  </si>
  <si>
    <t>8. Gestión de Desarrollo Sostenible</t>
  </si>
  <si>
    <t xml:space="preserve">9. Servicio al Ciudadano </t>
  </si>
  <si>
    <t>10. Gestión Financiera</t>
  </si>
  <si>
    <t>11. Gestión Administrativa, Comisiones y Apoyo Logístico</t>
  </si>
  <si>
    <t>17. Gestión Disciplinaria</t>
  </si>
  <si>
    <t>18. Evaluación Independiente</t>
  </si>
  <si>
    <t>13. Administración del Talento Humano</t>
  </si>
  <si>
    <t>14. Gestión Jurídica</t>
  </si>
  <si>
    <t>12. Gestión Documental</t>
  </si>
  <si>
    <t>15. Contratación</t>
  </si>
  <si>
    <t>16. Gestión de Servicios de Información y Soporte Tecnológico</t>
  </si>
  <si>
    <t>Asesorar al Ministerio de Ambiente y Desarrollo Sostenible y el sector ambiente sobre la planeación de las actividades acorde con el direccionamiento estratégico del gobierno nacional, realizando seguimiento a los planes de acción y a la programación presupuestal y apoyando la gestión de los proyectos de inversión.</t>
  </si>
  <si>
    <t>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t>
  </si>
  <si>
    <t>Liderar y controlar el uso de las Tecnologías de la Información (TI) en el Ministerio de Ambiente y Desarrollo Sostenible y orientar a las entidades del Sector Ambiental en esta materia, garantizando el cumplimiento de estándares, buenas prácticas y principios relacionados con Gobierno de TI para la gestión de la información estatal a través de planes, programas, políticas, proyectos y prácticas de TI en beneficio de la prestación efectiva del servicio, el desarrollo del sector y del país.</t>
  </si>
  <si>
    <t>Orientar y articular la participación del sector ambiental y gestionar los recursos de cooperación internacional bajo las directrices del gobierno nacional.</t>
  </si>
  <si>
    <t>Orientar la formulación de las políticas del sector ambiente y desarrollo sostenible de acuerdo con las prioridades nacionales, la normativa vigente y los compromisos internacionales suscritos por el país.</t>
  </si>
  <si>
    <t>Formular e implementar los instrumentos ambientales y de desarrollo sostenible de acuerdo con las prioridades nacionales, la normativa vigente y los compromisos internacionales suscritos por el país.</t>
  </si>
  <si>
    <t>Promover y posicionar la implementación de las políticas e instrumentos ambientales emitidos por el Ministerio o en las que tenga responsabilidad, y proporcionar la asistencia técnica y el acompañamiento a los actores del sector para su aplicación.</t>
  </si>
  <si>
    <t>Implementar los elementos definidos en la política nacional de servicio al ciudadano, garantizando la satisfacción de las necesidades de información o trámites, en relación a los temas de competencia de acuerdo a las disposiciones legales vigentes. Así como liderar y articular sectorialmente la implementación del Modelo de Gobierno Abierto acorde con los lineamientos emitidos por el Gobierno Nacional.</t>
  </si>
  <si>
    <t>Programar, registrar y controlar los recursos financieros del ministerio y de FONAM a través del aplicativo SIIF con el fin de garantizar la razonabilidad y confiabilidad de la información financiera para la toma de decisiones de la alta gerencia.</t>
  </si>
  <si>
    <t>Satisfacer las necesidades de tecnologías de información y telecomunicaciones de la entidad, mediante la prestación de los servicios tecnológicos, basados en la implementación, mantenimiento y soporte técnico que permita la protección de los activos de información, la continuidad del servicio y seguridad de la información para cumplir con los fines de la Entidad.</t>
  </si>
  <si>
    <t>Garantizar la difusión de la información que sobre las políticas, planes, programas, proyectos y resultados que genere la entidad, hacia sus grupos de interés internos y externos, mediante la planificación y desarrollo de piezas divulgativas, cuya finalidad sea la construcción de visión compartida en torno a la importancia de aprovechar los recursos naturales de manera sostenible.</t>
  </si>
  <si>
    <t>Administrar las actividades relacionadas con las políticas y prácticas de gestión humana de la entidad, relativas a: La organización del trabajo, la gestión del empleo, la gestión del rendimiento, la gestión del desarrollo y la gestión de las relaciones humanas y sociales de los servidores públicos del Ministerio. Así mismo dar trámite a las peticiones relacionadas con el reconocimiento de prestaciones de tipo pensional, realizando los respectivos pagos si hay lugar a ello a favor de los exfuncionarios y pensionados del INDERENA de acuerdo con la normatividad vigente.</t>
  </si>
  <si>
    <t>Conceptuar jurídicamente en temas referentes a la naturaleza del Ministerio de Ambiente y Desarrollo Sostenible MADS y en lo de su competencia, así mismo ejercer la representación judicial y extrajudicial ante las diferentes Corporaciones Judiciales, en todo el territorio nacional, adelantando además el proceso por jurisdicción coactiva pertinente.</t>
  </si>
  <si>
    <t>Facilitar los instrumentos para la adquisición de los bienes y servicios mediante la planificación de las compras, suscripción de contratos, seguimiento y supervisión a los mismos con el fin de suplir las necesidades institucionales aplicando los controles de seguridad de la información de la entidad.</t>
  </si>
  <si>
    <t>Dar trámite a las quejas e informes con incidencia disciplinaria e instruir y fallar en primera instancia, de acuerdo con el procedimiento disciplinario establecido en la normativa vigente, las conductas constitutivas de faltas disciplinarias realizadas por los servidores y ex-servidores públicos del Minambiente. Así mismo, adelantar actividades orientadas a prevenir y garantizar el buen funcionamiento de la gestión pública</t>
  </si>
  <si>
    <t>Cuestiones Externas: NO están bajo el control del Ministerio.</t>
  </si>
  <si>
    <t>Gestionar las actividades administrativas, técnicas y tecnológicas tendientes al eficiente, eficaz y efectivo manejo y organización de las comunicaciones oficiales producidas y recibidas desde su origen y destino final, mediante
la definición de directrices y la aplicación de metodologías para garantizar la consulta, conservación y utilización de la memoria institucional.</t>
  </si>
  <si>
    <t xml:space="preserve">Disponibilidad de recursos para el sector </t>
  </si>
  <si>
    <t>Convenios internacionales</t>
  </si>
  <si>
    <t>Crisis económica</t>
  </si>
  <si>
    <t>PARTES INTERESADAS
I: Internas  E: Externas</t>
  </si>
  <si>
    <t>Conflicto de intereses</t>
  </si>
  <si>
    <t>Manipulación de la información</t>
  </si>
  <si>
    <t>Proceso de gestión integrada de portafolio
de planes programas y proyectos ( I ).</t>
  </si>
  <si>
    <t>Proceso Evaluación independiente. ( I )</t>
  </si>
  <si>
    <t>Proceso de Administración del sistema
integrado de gestión ( I ).</t>
  </si>
  <si>
    <t xml:space="preserve">Entes de control ( E ) </t>
  </si>
  <si>
    <t>Cambios de Gobierno y administración</t>
  </si>
  <si>
    <t>Orden Público</t>
  </si>
  <si>
    <t xml:space="preserve">Situaciones de emergencia social y sanitaria </t>
  </si>
  <si>
    <t>Catástrofe natural (terremoto e inundación)</t>
  </si>
  <si>
    <t xml:space="preserve">1. Cumplimiento de los procedimientos documentados.
2. Realizar oportunamente los reportes establecidos del Sistema Integrado de Gestión
3. Mejoramiento continuo de las actividades realizadas por el proceso. 
4. Implementación de las políticas del MIPG lideradas desde el proceso </t>
  </si>
  <si>
    <t xml:space="preserve"> Despacho del Ministro  y viceministros ( I ) </t>
  </si>
  <si>
    <t xml:space="preserve">1. Transparencia y accesibilidad a la información
2. Respuesta oportuna y eficaz de la información solicitada. </t>
  </si>
  <si>
    <t xml:space="preserve">1. Mejoramiento continuo de las actividades realizadas por el proceso. 
2. Documentación y cumplimiento a los planes de mejoramiento suscritos.
3. Cumplimiento de las funciones asignadas al proceso de acuerdo a la normativa vigente
4. Reporte oportuno y eficaz de la información de gestión del proceso cuando sea solicitada. </t>
  </si>
  <si>
    <t>1. Reporte oportuno y eficaz de la información de gestión del proceso cuando sea solicitada. 
2. Cumplimiento a lo establecido en el plan de acción para el proceso.</t>
  </si>
  <si>
    <t>Actualización y cambio de políticas públicas o normativa</t>
  </si>
  <si>
    <r>
      <t>Código :</t>
    </r>
    <r>
      <rPr>
        <sz val="10"/>
        <rFont val="Arial Narrow"/>
        <family val="2"/>
      </rPr>
      <t xml:space="preserve"> CE-A-GJR-01</t>
    </r>
  </si>
  <si>
    <r>
      <t xml:space="preserve">Proceso: </t>
    </r>
    <r>
      <rPr>
        <sz val="10"/>
        <color indexed="8"/>
        <rFont val="Arial Narrow"/>
        <family val="2"/>
      </rPr>
      <t>Gestión Jurídica</t>
    </r>
  </si>
  <si>
    <r>
      <t xml:space="preserve">Código : </t>
    </r>
    <r>
      <rPr>
        <sz val="10"/>
        <color theme="1"/>
        <rFont val="Arial Narrow"/>
        <family val="2"/>
      </rPr>
      <t>CE-A-GJR-01</t>
    </r>
  </si>
  <si>
    <r>
      <t xml:space="preserve">Código : </t>
    </r>
    <r>
      <rPr>
        <sz val="10"/>
        <color theme="1"/>
        <rFont val="Arial Narrow"/>
        <family val="2"/>
      </rPr>
      <t xml:space="preserve"> CE-A-GJR-01</t>
    </r>
  </si>
  <si>
    <t>Cambios o actualización de tecnología</t>
  </si>
  <si>
    <t xml:space="preserve"> </t>
  </si>
  <si>
    <t>Gobierno digital</t>
  </si>
  <si>
    <t>Presupuesto de funcionamiento</t>
  </si>
  <si>
    <t>Infraestructura</t>
  </si>
  <si>
    <t>Falta de entrega oportuna de la información o insumos requeridos por la OAJ para la defensa judicial de la Entidad</t>
  </si>
  <si>
    <t xml:space="preserve">Fallas e inconvenientes con el Sistema de Gestión de Información. </t>
  </si>
  <si>
    <t>Contar con efectivos canales de comunicación al interior de la entidad</t>
  </si>
  <si>
    <t>Se establecen los lineamientos necesarios para el desarrollo de todos los procesos de la entidad en cumplimiento al objetivo del proceso, a través de su documentación</t>
  </si>
  <si>
    <t>Pertinencia de los procedimientos del proceso establecidos para el cumplimiento del objetivo del proceso</t>
  </si>
  <si>
    <t xml:space="preserve">Roles, autoridades y responsabilidades de acuerdo al manual de funciones </t>
  </si>
  <si>
    <t>Comunicación entre las Dependencias para la proyección de las insumos solicitados</t>
  </si>
  <si>
    <t>Sobornos</t>
  </si>
  <si>
    <t xml:space="preserve">1. Transparencia y accesibilidad a la información
2. Respuesta oportuna y eficaz de la información solicitada. 
3. Cumplimiento de la normativa vigente </t>
  </si>
  <si>
    <t>Deudores del Ministerio y 
apoderados.(E )</t>
  </si>
  <si>
    <t>Competencias del personal</t>
  </si>
  <si>
    <t>Partes interesadas que no cuenten con mecanismos que garanticen la comunicación con la entidad</t>
  </si>
  <si>
    <t xml:space="preserve">Falta de capacitación en los procedimientos internos a los contratistas y funcionarios. </t>
  </si>
  <si>
    <t>Falta del Sistema de Gestión Documental en el Ministerio</t>
  </si>
  <si>
    <t>Rotación y disponibilidad de personal (Funcionarios y contratistas apoderados)</t>
  </si>
  <si>
    <t>Dilación en la necesaria participación de otras entidades para el cumplimiento conjunto de fallos judiciales</t>
  </si>
  <si>
    <t>Trabajo en equipo para el cumplimiento de las metas del proceso</t>
  </si>
  <si>
    <t>Claridad en la descripción del alcance y objetivo del proceso a través de su caracterización.</t>
  </si>
  <si>
    <t>Inoportuna entrega de la información técnica para el trámite de los procesos judiciales, conciliaciones extrajudiciales y acciones de tutela</t>
  </si>
  <si>
    <t xml:space="preserve">Desactualización de algunos de los procedimientos del proceso </t>
  </si>
  <si>
    <t>Aplicativo eKOGUI para el registro de los procesos judiciales que afectan el pasivo contingente de la nación</t>
  </si>
  <si>
    <t>Seguimiento y actualización del Sistema Único de Información para la Gestión Jurídica del Estado eKOGUI</t>
  </si>
  <si>
    <t xml:space="preserve">1. Asesoramiento y lineamientos claros para el cumplimiento de sus actividades relacionadas con la emisión de reglamentación, expedición de actos administrativos, elaboración de políticas, entre otras. 
2. Documentación e información clara, disponible, oportuna y pertinente. 
3. Orientación acerca de la interpretación y pertinencia de la normativa. 
4. Presentación de Conceptos jurídicos claros y oportunos frente a las solicitudes presentadas
5. Asesoramiento en la normativa aplicable a cada proceso </t>
  </si>
  <si>
    <t>1. Cumplimiento normativo relacionado con la naturaleza de la entidad
2. Cumplimiento de las funciones asignadas por el Decreto 3570 de 2011 a la Oficina Asesora Jurídica
3. Orientación acerca de la interpretación y pertinencia de la normativa. 
4. Actualización continua y pertinente de la normativa aplicable a la entidad. 
5. Defensa judicial de la entidad.
6. Emisión oportuna de conceptos jurídicos basados en la normativa vigente</t>
  </si>
  <si>
    <t>Todos los Procesos de la entidad. ( I )
Áreas misionales (I)</t>
  </si>
  <si>
    <t>Oficina Asesora Jurídica (I)</t>
  </si>
  <si>
    <t>1. Articulación en la generación de conceptos jurídicos que se requieran para la defensa judicial de la Entidad</t>
  </si>
  <si>
    <t>Superintendencia de 
Notariado y Registro, 
Oficinas de Tránsito y 
Transporte a nivel nacional, 
entidades bancarias  ( E )</t>
  </si>
  <si>
    <t>1. Remitir oportunamente las medidas cautelares decretadas a las partes interesadas para su trámite correspondiente.</t>
  </si>
  <si>
    <t xml:space="preserve">1. Transparencia y accesibilidad a la información
2. Respuesta oportuna y eficaz de la información solicitada. 
3. Seguimiento al cumplimiento de los fallos decretados por los despachos judiciales. 
4. Cumplimiento normativo y jurídico oportuno. </t>
  </si>
  <si>
    <t>Subdirección Administrativa y Financiera (I)</t>
  </si>
  <si>
    <t>1. Remitir oportunamente las medidas cautelares decretadas a las partes interesadas para su trámite correspondiente.
2. Remitir los informes requeridos asociados al pasivo estimado y a las cuentas de orden de los procesos judiciales</t>
  </si>
  <si>
    <t>Gobierno central
Entidades del Sector Ambiente y Desarrollo Sostenible (E )
SINA (E )
Departamento Nacional de Planeación (E )</t>
  </si>
  <si>
    <t>Despachos Judiciales y 
otros sujetos procesales 
intervinientes en el trámite 
procesal
Entidades de la rama judicial (E )</t>
  </si>
  <si>
    <t>1. Reporte oportuno y eficaz de la información de gestión del proceso cuando sea solicitada. 
2. Documentación y cumplimiento a los planes de mejoramiento suscritos.
3. Cumplimiento de las funciones asignadas al proceso de acuerdo a la normativa vigente
4. Mejoramiento continuo de las actividades realizadas de acuerdo con las observaciones y recomendaciones dadas
5. Cumplimiento oportuno y eficaz de los lineamientos y conceptos dentro del ámbito de competencia legal y constitucional, que debe cumplir la entidad, para el cumplimiento de su objetivo y funciones 
6. Transparencia y accesibilidad a la información</t>
  </si>
  <si>
    <t>Ciudadanía ( E )
Personas naturales y jurídicas (E )</t>
  </si>
  <si>
    <t xml:space="preserve">Realización de Comités de conciliación para toma de decisiones en el proceso </t>
  </si>
  <si>
    <t>No se cuenta con herramienta para la administración de procesos judiciales específicamente relacionado a las acciones de tutela, procesos penales, procesos coactivos y al seguimiento post-fallo de los procesos desfavorables para la Entidad</t>
  </si>
  <si>
    <t>Acceso a sistemas de información</t>
  </si>
  <si>
    <r>
      <t xml:space="preserve">Vigencia: </t>
    </r>
    <r>
      <rPr>
        <sz val="10"/>
        <color indexed="8"/>
        <rFont val="Arial Narrow"/>
        <family val="2"/>
      </rPr>
      <t>9/09/2021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</si>
</sst>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5" x14ac:knownFonts="1">
    <font>
      <sz val="11"/>
      <color theme="1"/>
      <name val="Calibri"/>
      <family val="2"/>
      <scheme val="minor"/>
    </font>
    <font>
      <sz val="12"/>
      <color theme="1"/>
      <name val="Arial Narrow"/>
      <family val="2"/>
    </font>
    <font>
      <sz val="12"/>
      <color indexed="81"/>
      <name val="Tahoma"/>
      <family val="2"/>
    </font>
    <font>
      <sz val="10"/>
      <color theme="1"/>
      <name val="Arial Narrow"/>
      <family val="2"/>
    </font>
    <font>
      <sz val="10"/>
      <color rgb="FF000000"/>
      <name val="Arial Narrow"/>
      <family val="2"/>
    </font>
    <font>
      <b/>
      <sz val="10"/>
      <name val="Arial Narrow"/>
      <family val="2"/>
    </font>
    <font>
      <sz val="10"/>
      <name val="Arial Narrow"/>
      <family val="2"/>
    </font>
    <font>
      <b/>
      <sz val="14"/>
      <color theme="0"/>
      <name val="Arial Narrow"/>
      <family val="2"/>
    </font>
    <font>
      <b/>
      <sz val="10"/>
      <color theme="1"/>
      <name val="Arial Narrow"/>
      <family val="2"/>
    </font>
    <font>
      <sz val="10"/>
      <color indexed="8"/>
      <name val="Arial Narrow"/>
      <family val="2"/>
    </font>
    <font>
      <b/>
      <sz val="8"/>
      <name val="Arial Narrow"/>
      <family val="2"/>
    </font>
    <font>
      <sz val="10"/>
      <color rgb="FFFF0000"/>
      <name val="Arial Narrow"/>
      <family val="2"/>
    </font>
    <font>
      <b/>
      <sz val="10"/>
      <color theme="0"/>
      <name val="Arial Narrow"/>
      <family val="2"/>
    </font>
    <font>
      <sz val="10"/>
      <color indexed="81"/>
      <name val="Arial Narrow"/>
      <family val="2"/>
    </font>
    <font>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4472C4"/>
        <bgColor indexed="64"/>
      </patternFill>
    </fill>
    <fill>
      <patternFill patternType="solid">
        <fgColor rgb="FFE6EFFD"/>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120">
    <xf numFmtId="0" fontId="0" fillId="0" borderId="0" xfId="0"/>
    <xf numFmtId="0" fontId="1" fillId="0" borderId="0" xfId="0" applyFont="1" applyProtection="1">
      <protection locked="0"/>
    </xf>
    <xf numFmtId="0" fontId="0" fillId="0" borderId="0" xfId="0" applyProtection="1">
      <protection locked="0"/>
    </xf>
    <xf numFmtId="0" fontId="3" fillId="0" borderId="0" xfId="0" applyFont="1"/>
    <xf numFmtId="0" fontId="6" fillId="0" borderId="0" xfId="0" applyFont="1" applyAlignment="1">
      <alignment horizontal="center" vertical="center"/>
    </xf>
    <xf numFmtId="0" fontId="10" fillId="0" borderId="0" xfId="0" applyFont="1" applyAlignment="1">
      <alignment vertical="center"/>
    </xf>
    <xf numFmtId="0" fontId="7" fillId="3" borderId="1" xfId="0" applyFont="1" applyFill="1" applyBorder="1" applyAlignment="1">
      <alignment horizontal="center" vertical="center" wrapText="1"/>
    </xf>
    <xf numFmtId="0" fontId="8" fillId="4" borderId="1" xfId="0" applyFont="1" applyFill="1" applyBorder="1" applyAlignment="1" applyProtection="1">
      <alignment horizontal="center" vertical="center"/>
      <protection hidden="1"/>
    </xf>
    <xf numFmtId="0" fontId="8" fillId="2" borderId="1" xfId="0" applyFont="1" applyFill="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10" fillId="0" borderId="0" xfId="0" applyFont="1" applyBorder="1" applyAlignment="1">
      <alignment vertical="center"/>
    </xf>
    <xf numFmtId="0" fontId="3" fillId="0" borderId="0" xfId="0" applyFont="1" applyProtection="1">
      <protection locked="0"/>
    </xf>
    <xf numFmtId="0" fontId="3" fillId="0" borderId="1" xfId="0" applyFont="1" applyBorder="1" applyAlignment="1" applyProtection="1">
      <alignment horizontal="left"/>
      <protection locked="0"/>
    </xf>
    <xf numFmtId="0" fontId="3" fillId="0" borderId="1" xfId="0" applyFont="1" applyBorder="1" applyAlignment="1" applyProtection="1">
      <alignment horizontal="left" vertical="center"/>
      <protection locked="0"/>
    </xf>
    <xf numFmtId="0" fontId="3" fillId="4"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justify" vertical="center" wrapText="1"/>
      <protection locked="0"/>
    </xf>
    <xf numFmtId="0" fontId="12" fillId="3" borderId="1" xfId="0" applyFont="1" applyFill="1" applyBorder="1" applyAlignment="1" applyProtection="1">
      <alignment horizontal="center" vertical="center" wrapText="1"/>
      <protection locked="0"/>
    </xf>
    <xf numFmtId="0" fontId="3" fillId="0" borderId="0" xfId="0" applyFont="1" applyAlignment="1">
      <alignment vertical="center" wrapText="1"/>
    </xf>
    <xf numFmtId="0" fontId="3" fillId="2" borderId="0" xfId="0" applyFont="1" applyFill="1"/>
    <xf numFmtId="0" fontId="6" fillId="5" borderId="1" xfId="0" applyFont="1" applyFill="1" applyBorder="1" applyAlignment="1">
      <alignment horizontal="justify" vertical="center" wrapText="1"/>
    </xf>
    <xf numFmtId="0" fontId="6" fillId="5" borderId="1" xfId="0" applyFont="1" applyFill="1" applyBorder="1" applyAlignment="1">
      <alignment vertical="center" wrapText="1"/>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justify" vertical="center" wrapText="1"/>
      <protection locked="0"/>
    </xf>
    <xf numFmtId="0" fontId="6" fillId="0" borderId="0" xfId="0" applyFont="1" applyFill="1" applyAlignment="1">
      <alignment wrapText="1"/>
    </xf>
    <xf numFmtId="0" fontId="6" fillId="0" borderId="0" xfId="0" applyFont="1" applyFill="1" applyAlignment="1">
      <alignment horizontal="left" wrapText="1"/>
    </xf>
    <xf numFmtId="0" fontId="6" fillId="0" borderId="1" xfId="0" applyFont="1" applyFill="1" applyBorder="1" applyAlignment="1">
      <alignment vertical="center" wrapText="1"/>
    </xf>
    <xf numFmtId="0" fontId="4" fillId="0" borderId="0" xfId="0" applyFont="1" applyBorder="1" applyAlignment="1">
      <alignment horizontal="left" vertical="center" wrapText="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2" borderId="7" xfId="0" applyFont="1" applyFill="1" applyBorder="1" applyAlignment="1" applyProtection="1">
      <alignment horizontal="center" vertical="center"/>
      <protection hidden="1"/>
    </xf>
    <xf numFmtId="0" fontId="8" fillId="0" borderId="8" xfId="0" applyFont="1" applyBorder="1" applyAlignment="1" applyProtection="1">
      <alignment horizontal="center" vertical="center"/>
      <protection hidden="1"/>
    </xf>
    <xf numFmtId="0" fontId="3" fillId="4" borderId="1" xfId="0" applyFont="1" applyFill="1" applyBorder="1" applyAlignment="1" applyProtection="1">
      <alignment horizontal="justify" vertical="center"/>
      <protection locked="0"/>
    </xf>
    <xf numFmtId="0" fontId="3" fillId="2" borderId="1" xfId="0" applyFont="1" applyFill="1" applyBorder="1" applyAlignment="1" applyProtection="1">
      <alignment horizontal="center" vertical="center" wrapText="1"/>
      <protection locked="0"/>
    </xf>
    <xf numFmtId="0" fontId="3" fillId="0" borderId="0" xfId="0" applyFont="1" applyAlignment="1" applyProtection="1">
      <alignment wrapText="1"/>
      <protection locked="0"/>
    </xf>
    <xf numFmtId="0" fontId="8" fillId="0" borderId="7" xfId="0" applyFont="1" applyBorder="1" applyAlignment="1" applyProtection="1">
      <alignment horizontal="center" vertical="center" wrapText="1"/>
      <protection hidden="1"/>
    </xf>
    <xf numFmtId="0" fontId="11" fillId="4" borderId="1" xfId="0" applyFont="1" applyFill="1" applyBorder="1" applyAlignment="1" applyProtection="1">
      <alignment horizontal="justify" vertical="center" wrapText="1"/>
      <protection locked="0"/>
    </xf>
    <xf numFmtId="0" fontId="6" fillId="0" borderId="1" xfId="0" applyFont="1" applyBorder="1" applyAlignment="1" applyProtection="1">
      <alignment horizontal="left"/>
      <protection locked="0"/>
    </xf>
    <xf numFmtId="0" fontId="6" fillId="0" borderId="0" xfId="0" applyFont="1" applyProtection="1">
      <protection locked="0"/>
    </xf>
    <xf numFmtId="0" fontId="6" fillId="0" borderId="1" xfId="0" applyFont="1" applyBorder="1" applyAlignment="1" applyProtection="1">
      <alignment horizontal="left" vertical="center"/>
      <protection locked="0"/>
    </xf>
    <xf numFmtId="0" fontId="6" fillId="0" borderId="0" xfId="0" applyFont="1" applyAlignment="1" applyProtection="1">
      <alignment vertical="center"/>
      <protection locked="0"/>
    </xf>
    <xf numFmtId="0" fontId="6" fillId="0" borderId="1" xfId="0" applyFont="1" applyBorder="1" applyAlignment="1" applyProtection="1">
      <alignment horizontal="justify" vertical="center" wrapText="1"/>
      <protection locked="0"/>
    </xf>
    <xf numFmtId="0" fontId="6" fillId="0" borderId="1" xfId="0" applyFont="1" applyBorder="1" applyAlignment="1" applyProtection="1">
      <alignment horizontal="center" vertical="center" wrapText="1"/>
      <protection locked="0"/>
    </xf>
    <xf numFmtId="0" fontId="6" fillId="2" borderId="1" xfId="0" applyFont="1" applyFill="1" applyBorder="1" applyAlignment="1" applyProtection="1">
      <alignment horizontal="justify" vertical="center" wrapText="1"/>
      <protection locked="0"/>
    </xf>
    <xf numFmtId="0" fontId="6" fillId="4" borderId="1" xfId="0" applyFont="1" applyFill="1" applyBorder="1" applyAlignment="1" applyProtection="1">
      <alignment horizontal="justify" vertical="center" wrapText="1"/>
      <protection locked="0"/>
    </xf>
    <xf numFmtId="0" fontId="6" fillId="4"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protection locked="0"/>
    </xf>
    <xf numFmtId="0" fontId="6" fillId="0" borderId="1" xfId="0" applyFont="1" applyBorder="1" applyAlignment="1" applyProtection="1">
      <alignment vertical="center"/>
      <protection locked="0"/>
    </xf>
    <xf numFmtId="0" fontId="6" fillId="0" borderId="1" xfId="0" applyFont="1" applyFill="1" applyBorder="1" applyAlignment="1" applyProtection="1">
      <alignment horizontal="center" vertical="center" wrapText="1"/>
      <protection locked="0"/>
    </xf>
    <xf numFmtId="0" fontId="6" fillId="4" borderId="1" xfId="0" applyFont="1" applyFill="1" applyBorder="1" applyAlignment="1" applyProtection="1">
      <alignment horizontal="justify" vertical="center"/>
      <protection locked="0"/>
    </xf>
    <xf numFmtId="0" fontId="6" fillId="0" borderId="1" xfId="0" applyFont="1" applyFill="1" applyBorder="1" applyAlignment="1" applyProtection="1">
      <alignment horizontal="center" vertical="center"/>
      <protection locked="0"/>
    </xf>
    <xf numFmtId="0" fontId="6" fillId="0" borderId="0" xfId="0" applyFont="1" applyFill="1" applyAlignment="1" applyProtection="1">
      <alignment vertical="center"/>
      <protection locked="0"/>
    </xf>
    <xf numFmtId="0" fontId="14" fillId="0" borderId="0" xfId="0" applyFont="1" applyProtection="1">
      <protection locked="0"/>
    </xf>
    <xf numFmtId="0" fontId="6" fillId="0" borderId="0" xfId="0" applyFont="1" applyAlignment="1" applyProtection="1">
      <alignment wrapText="1"/>
      <protection locked="0"/>
    </xf>
    <xf numFmtId="0" fontId="7" fillId="2" borderId="1" xfId="0" applyFont="1" applyFill="1" applyBorder="1" applyAlignment="1">
      <alignment horizontal="center" vertical="center" wrapText="1"/>
    </xf>
    <xf numFmtId="0" fontId="5" fillId="0" borderId="1" xfId="0" applyFont="1" applyBorder="1" applyAlignment="1" applyProtection="1">
      <alignment horizontal="center" vertical="center"/>
      <protection hidden="1"/>
    </xf>
    <xf numFmtId="0" fontId="3"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vertical="center"/>
      <protection hidden="1"/>
    </xf>
    <xf numFmtId="0" fontId="3" fillId="4" borderId="1" xfId="0" applyFont="1" applyFill="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12" fillId="3" borderId="6" xfId="0" applyFont="1" applyFill="1" applyBorder="1" applyAlignment="1" applyProtection="1">
      <alignment horizontal="center" vertical="center"/>
      <protection locked="0"/>
    </xf>
    <xf numFmtId="0" fontId="12" fillId="3" borderId="7" xfId="0" applyFont="1" applyFill="1" applyBorder="1" applyAlignment="1" applyProtection="1">
      <alignment horizontal="center" vertical="center"/>
      <protection locked="0"/>
    </xf>
    <xf numFmtId="0" fontId="12" fillId="3" borderId="8" xfId="0" applyFont="1" applyFill="1" applyBorder="1" applyAlignment="1" applyProtection="1">
      <alignment horizontal="center" vertical="center"/>
      <protection locked="0"/>
    </xf>
    <xf numFmtId="0" fontId="12" fillId="3" borderId="9" xfId="0" applyFont="1" applyFill="1" applyBorder="1" applyAlignment="1" applyProtection="1">
      <alignment horizontal="center" vertical="center"/>
      <protection locked="0"/>
    </xf>
    <xf numFmtId="0" fontId="12" fillId="3" borderId="4" xfId="0" applyFont="1" applyFill="1" applyBorder="1" applyAlignment="1" applyProtection="1">
      <alignment horizontal="center" vertical="center"/>
      <protection locked="0"/>
    </xf>
    <xf numFmtId="0" fontId="12" fillId="3" borderId="10" xfId="0" applyFont="1" applyFill="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12" fillId="3" borderId="2" xfId="0" applyFont="1" applyFill="1" applyBorder="1" applyAlignment="1" applyProtection="1">
      <alignment horizontal="center" vertical="center" wrapText="1"/>
      <protection locked="0"/>
    </xf>
    <xf numFmtId="0" fontId="12" fillId="3" borderId="3"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protection locked="0"/>
    </xf>
    <xf numFmtId="164" fontId="6" fillId="2" borderId="2" xfId="0" applyNumberFormat="1" applyFont="1" applyFill="1" applyBorder="1" applyAlignment="1" applyProtection="1">
      <alignment horizontal="left" vertical="center" wrapText="1"/>
      <protection locked="0"/>
    </xf>
    <xf numFmtId="164" fontId="6" fillId="2" borderId="5" xfId="0" applyNumberFormat="1" applyFont="1" applyFill="1" applyBorder="1" applyAlignment="1" applyProtection="1">
      <alignment horizontal="left" vertical="center" wrapText="1"/>
      <protection locked="0"/>
    </xf>
    <xf numFmtId="164" fontId="6" fillId="2" borderId="3" xfId="0" applyNumberFormat="1"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3" fillId="0" borderId="3" xfId="0" applyFont="1" applyBorder="1" applyAlignment="1" applyProtection="1">
      <alignment horizontal="left" vertical="center" wrapText="1"/>
      <protection hidden="1"/>
    </xf>
    <xf numFmtId="0" fontId="3" fillId="0" borderId="1" xfId="0" applyFont="1" applyFill="1" applyBorder="1" applyAlignment="1" applyProtection="1">
      <alignment vertical="center" wrapText="1"/>
      <protection locked="0"/>
    </xf>
    <xf numFmtId="0" fontId="3" fillId="4" borderId="11" xfId="0" applyFont="1" applyFill="1" applyBorder="1" applyAlignment="1" applyProtection="1">
      <alignment horizontal="left" vertical="center" wrapText="1"/>
      <protection locked="0"/>
    </xf>
    <xf numFmtId="0" fontId="3" fillId="4" borderId="12" xfId="0" applyFont="1" applyFill="1" applyBorder="1" applyAlignment="1" applyProtection="1">
      <alignment horizontal="left" vertical="center" wrapText="1"/>
      <protection locked="0"/>
    </xf>
    <xf numFmtId="0" fontId="3" fillId="4" borderId="13"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left" vertical="center"/>
    </xf>
    <xf numFmtId="0" fontId="6" fillId="2" borderId="5" xfId="0" applyFont="1" applyFill="1" applyBorder="1" applyAlignment="1" applyProtection="1">
      <alignment horizontal="left" vertical="center"/>
    </xf>
    <xf numFmtId="0" fontId="6" fillId="2" borderId="3" xfId="0" applyFont="1" applyFill="1" applyBorder="1" applyAlignment="1" applyProtection="1">
      <alignment horizontal="left" vertical="center"/>
    </xf>
    <xf numFmtId="164" fontId="6" fillId="0" borderId="2" xfId="0" applyNumberFormat="1" applyFont="1" applyBorder="1" applyAlignment="1" applyProtection="1">
      <alignment horizontal="left" vertical="center"/>
    </xf>
    <xf numFmtId="164" fontId="6" fillId="0" borderId="5" xfId="0" applyNumberFormat="1" applyFont="1" applyBorder="1" applyAlignment="1" applyProtection="1">
      <alignment horizontal="left" vertical="center"/>
    </xf>
    <xf numFmtId="164" fontId="6" fillId="0" borderId="3" xfId="0" applyNumberFormat="1" applyFont="1" applyBorder="1" applyAlignment="1" applyProtection="1">
      <alignment horizontal="left" vertical="center"/>
    </xf>
    <xf numFmtId="0" fontId="3" fillId="0" borderId="2" xfId="0" applyFont="1" applyBorder="1" applyAlignment="1" applyProtection="1">
      <alignment horizontal="left" vertical="center" wrapText="1"/>
    </xf>
    <xf numFmtId="0" fontId="3" fillId="0" borderId="5" xfId="0" applyFont="1" applyBorder="1" applyAlignment="1" applyProtection="1">
      <alignment horizontal="left" vertical="center" wrapText="1"/>
    </xf>
    <xf numFmtId="0" fontId="3" fillId="0" borderId="3" xfId="0" applyFont="1" applyBorder="1" applyAlignment="1" applyProtection="1">
      <alignment horizontal="left" vertical="center" wrapText="1"/>
    </xf>
    <xf numFmtId="0" fontId="3" fillId="4" borderId="11" xfId="0" applyFont="1" applyFill="1" applyBorder="1" applyAlignment="1" applyProtection="1">
      <alignment vertical="center" wrapText="1"/>
      <protection locked="0"/>
    </xf>
    <xf numFmtId="0" fontId="3" fillId="4" borderId="12" xfId="0" applyFont="1" applyFill="1" applyBorder="1" applyAlignment="1" applyProtection="1">
      <alignment vertical="center" wrapText="1"/>
      <protection locked="0"/>
    </xf>
    <xf numFmtId="0" fontId="3" fillId="4" borderId="13" xfId="0" applyFont="1" applyFill="1" applyBorder="1" applyAlignment="1" applyProtection="1">
      <alignment vertical="center" wrapText="1"/>
      <protection locked="0"/>
    </xf>
    <xf numFmtId="0" fontId="6" fillId="0" borderId="1" xfId="0" applyFont="1" applyBorder="1" applyAlignment="1" applyProtection="1">
      <alignment horizontal="left" vertical="center"/>
    </xf>
    <xf numFmtId="164" fontId="6" fillId="0" borderId="1" xfId="0" applyNumberFormat="1" applyFont="1" applyBorder="1" applyAlignment="1" applyProtection="1">
      <alignment horizontal="left" vertical="center"/>
    </xf>
    <xf numFmtId="0" fontId="6" fillId="0" borderId="2"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0" borderId="2" xfId="0" applyFont="1" applyFill="1" applyBorder="1" applyAlignment="1" applyProtection="1">
      <alignment horizontal="left" vertical="center" wrapText="1"/>
      <protection locked="0"/>
    </xf>
    <xf numFmtId="0" fontId="6" fillId="0" borderId="5" xfId="0" applyFont="1" applyFill="1" applyBorder="1" applyAlignment="1" applyProtection="1">
      <alignment horizontal="left" vertical="center"/>
      <protection locked="0"/>
    </xf>
    <xf numFmtId="0" fontId="6" fillId="0" borderId="3" xfId="0" applyFont="1" applyFill="1" applyBorder="1" applyAlignment="1" applyProtection="1">
      <alignment horizontal="left" vertical="center"/>
      <protection locked="0"/>
    </xf>
    <xf numFmtId="0" fontId="6" fillId="4" borderId="6" xfId="0" applyFont="1" applyFill="1" applyBorder="1" applyAlignment="1" applyProtection="1">
      <alignment horizontal="center" vertical="center" wrapText="1"/>
      <protection locked="0"/>
    </xf>
    <xf numFmtId="0" fontId="6" fillId="4" borderId="7" xfId="0" applyFont="1" applyFill="1" applyBorder="1" applyAlignment="1" applyProtection="1">
      <alignment horizontal="center" vertical="center"/>
      <protection locked="0"/>
    </xf>
    <xf numFmtId="0" fontId="6" fillId="4" borderId="9"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0" fontId="12" fillId="3" borderId="1" xfId="0" applyFont="1" applyFill="1" applyBorder="1" applyAlignment="1" applyProtection="1">
      <alignment horizontal="center" vertical="center"/>
      <protection locked="0"/>
    </xf>
    <xf numFmtId="0" fontId="7" fillId="3" borderId="14"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8" fillId="4" borderId="1" xfId="0" applyFont="1" applyFill="1" applyBorder="1" applyAlignment="1" applyProtection="1">
      <alignment horizontal="center" vertical="center"/>
      <protection hidden="1"/>
    </xf>
    <xf numFmtId="0" fontId="8" fillId="2" borderId="1" xfId="0" applyFont="1" applyFill="1" applyBorder="1" applyAlignment="1" applyProtection="1">
      <alignment horizontal="center" vertical="center"/>
      <protection hidden="1"/>
    </xf>
    <xf numFmtId="0" fontId="3" fillId="0" borderId="1" xfId="0" applyFont="1" applyBorder="1" applyAlignment="1" applyProtection="1">
      <alignment horizontal="left" vertical="center" wrapText="1"/>
    </xf>
    <xf numFmtId="0" fontId="6" fillId="4" borderId="6" xfId="0" applyFont="1" applyFill="1" applyBorder="1" applyAlignment="1" applyProtection="1">
      <alignment horizontal="center" vertical="center"/>
      <protection locked="0"/>
    </xf>
    <xf numFmtId="0" fontId="6" fillId="4" borderId="8" xfId="0" applyFont="1" applyFill="1" applyBorder="1" applyAlignment="1" applyProtection="1">
      <alignment horizontal="center" vertical="center"/>
      <protection locked="0"/>
    </xf>
    <xf numFmtId="0" fontId="6" fillId="4" borderId="10" xfId="0" applyFont="1" applyFill="1" applyBorder="1" applyAlignment="1" applyProtection="1">
      <alignment horizontal="center" vertical="center"/>
      <protection locked="0"/>
    </xf>
  </cellXfs>
  <cellStyles count="1">
    <cellStyle name="Normal" xfId="0" builtinId="0"/>
  </cellStyles>
  <dxfs count="1">
    <dxf>
      <fill>
        <patternFill>
          <bgColor rgb="FF00B050"/>
        </patternFill>
      </fill>
    </dxf>
  </dxfs>
  <tableStyles count="0" defaultTableStyle="TableStyleMedium2" defaultPivotStyle="PivotStyleLight16"/>
  <colors>
    <mruColors>
      <color rgb="FF9633FF"/>
      <color rgb="FFE6EFFD"/>
      <color rgb="FF4472C4"/>
      <color rgb="FF007AFF"/>
      <color rgb="FF2D9E2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354381</xdr:colOff>
      <xdr:row>0</xdr:row>
      <xdr:rowOff>77787</xdr:rowOff>
    </xdr:from>
    <xdr:to>
      <xdr:col>4</xdr:col>
      <xdr:colOff>500061</xdr:colOff>
      <xdr:row>1</xdr:row>
      <xdr:rowOff>182561</xdr:rowOff>
    </xdr:to>
    <xdr:pic>
      <xdr:nvPicPr>
        <xdr:cNvPr id="2" name="Imagen 2">
          <a:extLst>
            <a:ext uri="{FF2B5EF4-FFF2-40B4-BE49-F238E27FC236}">
              <a16:creationId xmlns:a16="http://schemas.microsoft.com/office/drawing/2014/main" id="{F5271DC5-7CC3-46BA-85B5-CE2F0F380D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6228131" y="77787"/>
          <a:ext cx="1145805" cy="477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198439</xdr:colOff>
      <xdr:row>0</xdr:row>
      <xdr:rowOff>69851</xdr:rowOff>
    </xdr:from>
    <xdr:to>
      <xdr:col>4</xdr:col>
      <xdr:colOff>571500</xdr:colOff>
      <xdr:row>1</xdr:row>
      <xdr:rowOff>174380</xdr:rowOff>
    </xdr:to>
    <xdr:pic>
      <xdr:nvPicPr>
        <xdr:cNvPr id="2" name="Imagen 2">
          <a:extLst>
            <a:ext uri="{FF2B5EF4-FFF2-40B4-BE49-F238E27FC236}">
              <a16:creationId xmlns:a16="http://schemas.microsoft.com/office/drawing/2014/main" id="{4ACFC25A-396B-4A5D-85F7-38B49EAF16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5707064" y="69851"/>
          <a:ext cx="1127124" cy="477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198439</xdr:colOff>
      <xdr:row>0</xdr:row>
      <xdr:rowOff>69851</xdr:rowOff>
    </xdr:from>
    <xdr:to>
      <xdr:col>4</xdr:col>
      <xdr:colOff>609601</xdr:colOff>
      <xdr:row>1</xdr:row>
      <xdr:rowOff>161192</xdr:rowOff>
    </xdr:to>
    <xdr:pic>
      <xdr:nvPicPr>
        <xdr:cNvPr id="2" name="Imagen 2">
          <a:extLst>
            <a:ext uri="{FF2B5EF4-FFF2-40B4-BE49-F238E27FC236}">
              <a16:creationId xmlns:a16="http://schemas.microsoft.com/office/drawing/2014/main" id="{D12C4674-3845-492D-A8E6-E7594DBBC1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6418997" y="69851"/>
          <a:ext cx="1129200" cy="465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469536</xdr:colOff>
      <xdr:row>0</xdr:row>
      <xdr:rowOff>47871</xdr:rowOff>
    </xdr:from>
    <xdr:to>
      <xdr:col>6</xdr:col>
      <xdr:colOff>600809</xdr:colOff>
      <xdr:row>1</xdr:row>
      <xdr:rowOff>168520</xdr:rowOff>
    </xdr:to>
    <xdr:pic>
      <xdr:nvPicPr>
        <xdr:cNvPr id="2" name="Imagen 2">
          <a:extLst>
            <a:ext uri="{FF2B5EF4-FFF2-40B4-BE49-F238E27FC236}">
              <a16:creationId xmlns:a16="http://schemas.microsoft.com/office/drawing/2014/main" id="{D4095107-BD4B-43FB-A112-50AACC7EC6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6734055" y="47871"/>
          <a:ext cx="966542" cy="494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G64"/>
  <sheetViews>
    <sheetView showGridLines="0" tabSelected="1" zoomScale="120" zoomScaleNormal="120" workbookViewId="0">
      <selection activeCell="A5" sqref="A5:E6"/>
    </sheetView>
  </sheetViews>
  <sheetFormatPr baseColWidth="10" defaultColWidth="11.42578125" defaultRowHeight="15.75" x14ac:dyDescent="0.25"/>
  <cols>
    <col min="1" max="1" width="20.140625" style="1" bestFit="1" customWidth="1"/>
    <col min="2" max="2" width="3.85546875" style="1" customWidth="1"/>
    <col min="3" max="3" width="64.140625" style="1" customWidth="1"/>
    <col min="4" max="4" width="15" style="1" customWidth="1"/>
    <col min="5" max="5" width="12.140625" style="1" customWidth="1"/>
    <col min="6" max="6" width="11.42578125" style="1"/>
    <col min="7" max="7" width="81.140625" style="1" customWidth="1"/>
    <col min="8" max="16384" width="11.42578125" style="1"/>
  </cols>
  <sheetData>
    <row r="1" spans="1:7" s="4" customFormat="1" ht="29.25" customHeight="1" x14ac:dyDescent="0.25">
      <c r="A1" s="57" t="s">
        <v>28</v>
      </c>
      <c r="B1" s="57"/>
      <c r="C1" s="6" t="s">
        <v>42</v>
      </c>
      <c r="D1" s="55"/>
      <c r="E1" s="55"/>
    </row>
    <row r="2" spans="1:7" s="4" customFormat="1" ht="18.75" customHeight="1" x14ac:dyDescent="0.25">
      <c r="A2" s="57"/>
      <c r="B2" s="57"/>
      <c r="C2" s="7" t="s">
        <v>97</v>
      </c>
      <c r="D2" s="55"/>
      <c r="E2" s="55"/>
    </row>
    <row r="3" spans="1:7" s="5" customFormat="1" ht="19.5" customHeight="1" x14ac:dyDescent="0.25">
      <c r="A3" s="58" t="s">
        <v>40</v>
      </c>
      <c r="B3" s="58"/>
      <c r="C3" s="8" t="s">
        <v>144</v>
      </c>
      <c r="D3" s="56" t="s">
        <v>96</v>
      </c>
      <c r="E3" s="56"/>
    </row>
    <row r="4" spans="1:7" s="10" customFormat="1" ht="7.5" customHeight="1" x14ac:dyDescent="0.25">
      <c r="A4" s="9"/>
      <c r="B4" s="9"/>
      <c r="C4" s="9"/>
      <c r="D4" s="9"/>
      <c r="E4" s="9"/>
      <c r="F4" s="9"/>
      <c r="G4" s="9"/>
    </row>
    <row r="5" spans="1:7" s="11" customFormat="1" ht="18" customHeight="1" x14ac:dyDescent="0.2">
      <c r="A5" s="61" t="s">
        <v>20</v>
      </c>
      <c r="B5" s="62"/>
      <c r="C5" s="62"/>
      <c r="D5" s="62"/>
      <c r="E5" s="63"/>
    </row>
    <row r="6" spans="1:7" s="11" customFormat="1" ht="17.25" customHeight="1" x14ac:dyDescent="0.2">
      <c r="A6" s="64"/>
      <c r="B6" s="65"/>
      <c r="C6" s="65"/>
      <c r="D6" s="65"/>
      <c r="E6" s="66"/>
    </row>
    <row r="7" spans="1:7" s="11" customFormat="1" ht="12.75" x14ac:dyDescent="0.2">
      <c r="A7" s="12" t="s">
        <v>18</v>
      </c>
      <c r="B7" s="75" t="s">
        <v>55</v>
      </c>
      <c r="C7" s="75"/>
      <c r="D7" s="75"/>
      <c r="E7" s="75"/>
    </row>
    <row r="8" spans="1:7" s="11" customFormat="1" ht="44.25" customHeight="1" x14ac:dyDescent="0.2">
      <c r="A8" s="13" t="s">
        <v>24</v>
      </c>
      <c r="B8" s="79" t="str">
        <f ca="1">INDIRECT("OBJETIVOS!B"&amp;MATCH(B7,OBJETIVOS!A:A,0))</f>
        <v>Conceptuar jurídicamente en temas referentes a la naturaleza del Ministerio de Ambiente y Desarrollo Sostenible MADS y en lo de su competencia, así mismo ejercer la representación judicial y extrajudicial ante las diferentes Corporaciones Judiciales, en todo el territorio nacional, adelantando además el proceso por jurisdicción coactiva pertinente.</v>
      </c>
      <c r="C8" s="80"/>
      <c r="D8" s="80"/>
      <c r="E8" s="81"/>
    </row>
    <row r="9" spans="1:7" s="41" customFormat="1" ht="17.25" customHeight="1" x14ac:dyDescent="0.25">
      <c r="A9" s="40" t="s">
        <v>19</v>
      </c>
      <c r="B9" s="76">
        <v>44315</v>
      </c>
      <c r="C9" s="77"/>
      <c r="D9" s="77"/>
      <c r="E9" s="78"/>
    </row>
    <row r="10" spans="1:7" s="11" customFormat="1" ht="12.75" x14ac:dyDescent="0.2">
      <c r="A10" s="67" t="s">
        <v>74</v>
      </c>
      <c r="B10" s="68"/>
      <c r="C10" s="68"/>
      <c r="D10" s="68"/>
      <c r="E10" s="69"/>
    </row>
    <row r="11" spans="1:7" s="11" customFormat="1" ht="12.75" x14ac:dyDescent="0.2">
      <c r="A11" s="70"/>
      <c r="B11" s="71"/>
      <c r="C11" s="71"/>
      <c r="D11" s="71"/>
      <c r="E11" s="72"/>
    </row>
    <row r="12" spans="1:7" s="11" customFormat="1" ht="12.75" x14ac:dyDescent="0.2">
      <c r="A12" s="18" t="s">
        <v>38</v>
      </c>
      <c r="B12" s="73" t="s">
        <v>1</v>
      </c>
      <c r="C12" s="74"/>
      <c r="D12" s="18" t="s">
        <v>2</v>
      </c>
      <c r="E12" s="18" t="s">
        <v>3</v>
      </c>
    </row>
    <row r="13" spans="1:7" s="11" customFormat="1" ht="12.75" x14ac:dyDescent="0.2">
      <c r="A13" s="59" t="s">
        <v>37</v>
      </c>
      <c r="B13" s="14">
        <v>1</v>
      </c>
      <c r="C13" s="15" t="s">
        <v>76</v>
      </c>
      <c r="D13" s="14" t="s">
        <v>39</v>
      </c>
      <c r="E13" s="14" t="s">
        <v>39</v>
      </c>
    </row>
    <row r="14" spans="1:7" s="11" customFormat="1" ht="12.75" x14ac:dyDescent="0.2">
      <c r="A14" s="59"/>
      <c r="B14" s="14">
        <v>2</v>
      </c>
      <c r="C14" s="15" t="s">
        <v>78</v>
      </c>
      <c r="D14" s="14" t="s">
        <v>39</v>
      </c>
      <c r="E14" s="14"/>
    </row>
    <row r="15" spans="1:7" s="11" customFormat="1" ht="12.75" x14ac:dyDescent="0.2">
      <c r="A15" s="59"/>
      <c r="B15" s="14">
        <v>3</v>
      </c>
      <c r="C15" s="15"/>
      <c r="D15" s="14"/>
      <c r="E15" s="14"/>
    </row>
    <row r="16" spans="1:7" s="11" customFormat="1" ht="12.75" x14ac:dyDescent="0.2">
      <c r="A16" s="59"/>
      <c r="B16" s="14">
        <v>4</v>
      </c>
      <c r="C16" s="15"/>
      <c r="D16" s="14"/>
      <c r="E16" s="14"/>
    </row>
    <row r="17" spans="1:5" s="11" customFormat="1" ht="12.75" x14ac:dyDescent="0.2">
      <c r="A17" s="59"/>
      <c r="B17" s="14">
        <v>5</v>
      </c>
      <c r="C17" s="15"/>
      <c r="D17" s="14"/>
      <c r="E17" s="14"/>
    </row>
    <row r="18" spans="1:5" s="11" customFormat="1" ht="12.75" x14ac:dyDescent="0.2">
      <c r="A18" s="59"/>
      <c r="B18" s="14">
        <v>6</v>
      </c>
      <c r="C18" s="15"/>
      <c r="D18" s="14"/>
      <c r="E18" s="14"/>
    </row>
    <row r="19" spans="1:5" s="11" customFormat="1" ht="12.75" x14ac:dyDescent="0.2">
      <c r="A19" s="59"/>
      <c r="B19" s="14">
        <v>7</v>
      </c>
      <c r="C19" s="15"/>
      <c r="D19" s="14"/>
      <c r="E19" s="14"/>
    </row>
    <row r="20" spans="1:5" s="11" customFormat="1" ht="12.75" x14ac:dyDescent="0.2">
      <c r="A20" s="60" t="s">
        <v>4</v>
      </c>
      <c r="B20" s="16">
        <v>8</v>
      </c>
      <c r="C20" s="17" t="s">
        <v>89</v>
      </c>
      <c r="D20" s="16" t="s">
        <v>39</v>
      </c>
      <c r="E20" s="16"/>
    </row>
    <row r="21" spans="1:5" s="11" customFormat="1" ht="12.75" x14ac:dyDescent="0.2">
      <c r="A21" s="60"/>
      <c r="B21" s="16">
        <v>9</v>
      </c>
      <c r="C21" s="17"/>
      <c r="D21" s="16"/>
      <c r="E21" s="16"/>
    </row>
    <row r="22" spans="1:5" s="11" customFormat="1" ht="12.75" x14ac:dyDescent="0.2">
      <c r="A22" s="60"/>
      <c r="B22" s="16">
        <v>10</v>
      </c>
      <c r="C22" s="17"/>
      <c r="D22" s="16"/>
      <c r="E22" s="16"/>
    </row>
    <row r="23" spans="1:5" s="11" customFormat="1" ht="12.75" x14ac:dyDescent="0.2">
      <c r="A23" s="60"/>
      <c r="B23" s="16">
        <v>11</v>
      </c>
      <c r="C23" s="17"/>
      <c r="D23" s="16"/>
      <c r="E23" s="16"/>
    </row>
    <row r="24" spans="1:5" s="11" customFormat="1" ht="12.75" x14ac:dyDescent="0.2">
      <c r="A24" s="59" t="s">
        <v>5</v>
      </c>
      <c r="B24" s="14">
        <v>12</v>
      </c>
      <c r="C24" s="15" t="s">
        <v>86</v>
      </c>
      <c r="D24" s="14" t="s">
        <v>39</v>
      </c>
      <c r="E24" s="14" t="s">
        <v>39</v>
      </c>
    </row>
    <row r="25" spans="1:5" s="11" customFormat="1" ht="12.75" x14ac:dyDescent="0.2">
      <c r="A25" s="59"/>
      <c r="B25" s="14">
        <v>13</v>
      </c>
      <c r="C25" s="15" t="s">
        <v>95</v>
      </c>
      <c r="D25" s="14" t="s">
        <v>39</v>
      </c>
      <c r="E25" s="14" t="s">
        <v>39</v>
      </c>
    </row>
    <row r="26" spans="1:5" s="11" customFormat="1" ht="12.75" x14ac:dyDescent="0.2">
      <c r="A26" s="59"/>
      <c r="B26" s="14">
        <v>14</v>
      </c>
      <c r="C26" s="15" t="s">
        <v>77</v>
      </c>
      <c r="D26" s="14"/>
      <c r="E26" s="14" t="s">
        <v>39</v>
      </c>
    </row>
    <row r="27" spans="1:5" s="11" customFormat="1" ht="12.75" x14ac:dyDescent="0.2">
      <c r="A27" s="59"/>
      <c r="B27" s="14">
        <v>15</v>
      </c>
      <c r="C27" s="15"/>
      <c r="D27" s="14"/>
      <c r="E27" s="14"/>
    </row>
    <row r="28" spans="1:5" s="11" customFormat="1" ht="12.75" x14ac:dyDescent="0.2">
      <c r="A28" s="60" t="s">
        <v>6</v>
      </c>
      <c r="B28" s="16">
        <v>16</v>
      </c>
      <c r="C28" s="17" t="s">
        <v>87</v>
      </c>
      <c r="D28" s="16" t="s">
        <v>39</v>
      </c>
      <c r="E28" s="16"/>
    </row>
    <row r="29" spans="1:5" s="39" customFormat="1" ht="12.75" x14ac:dyDescent="0.2">
      <c r="A29" s="60"/>
      <c r="B29" s="43">
        <v>17</v>
      </c>
      <c r="C29" s="42" t="s">
        <v>88</v>
      </c>
      <c r="D29" s="43" t="s">
        <v>39</v>
      </c>
      <c r="E29" s="43"/>
    </row>
    <row r="30" spans="1:5" s="39" customFormat="1" ht="12.75" x14ac:dyDescent="0.2">
      <c r="A30" s="60"/>
      <c r="B30" s="43">
        <v>18</v>
      </c>
      <c r="C30" s="42" t="s">
        <v>112</v>
      </c>
      <c r="D30" s="43" t="s">
        <v>39</v>
      </c>
      <c r="E30" s="43"/>
    </row>
    <row r="31" spans="1:5" s="11" customFormat="1" ht="12.75" x14ac:dyDescent="0.2">
      <c r="A31" s="59" t="s">
        <v>7</v>
      </c>
      <c r="B31" s="14">
        <v>19</v>
      </c>
      <c r="C31" s="15" t="s">
        <v>100</v>
      </c>
      <c r="D31" s="14" t="s">
        <v>39</v>
      </c>
      <c r="E31" s="14" t="s">
        <v>39</v>
      </c>
    </row>
    <row r="32" spans="1:5" s="11" customFormat="1" ht="12.75" x14ac:dyDescent="0.2">
      <c r="A32" s="59"/>
      <c r="B32" s="14">
        <v>20</v>
      </c>
      <c r="C32" s="15" t="s">
        <v>143</v>
      </c>
      <c r="D32" s="14"/>
      <c r="E32" s="14" t="s">
        <v>39</v>
      </c>
    </row>
    <row r="33" spans="1:5" s="11" customFormat="1" ht="12.75" x14ac:dyDescent="0.2">
      <c r="A33" s="59"/>
      <c r="B33" s="14">
        <v>21</v>
      </c>
      <c r="C33" s="15" t="s">
        <v>102</v>
      </c>
      <c r="D33" s="14"/>
      <c r="E33" s="14" t="s">
        <v>39</v>
      </c>
    </row>
    <row r="34" spans="1:5" s="11" customFormat="1" ht="25.5" x14ac:dyDescent="0.2">
      <c r="A34" s="60" t="s">
        <v>8</v>
      </c>
      <c r="B34" s="16">
        <v>22</v>
      </c>
      <c r="C34" s="17" t="s">
        <v>116</v>
      </c>
      <c r="D34" s="16" t="s">
        <v>39</v>
      </c>
      <c r="E34" s="16" t="s">
        <v>101</v>
      </c>
    </row>
    <row r="35" spans="1:5" s="11" customFormat="1" ht="12.75" x14ac:dyDescent="0.2">
      <c r="A35" s="60"/>
      <c r="B35" s="16">
        <v>23</v>
      </c>
      <c r="C35" s="17"/>
      <c r="D35" s="16"/>
      <c r="E35" s="16"/>
    </row>
    <row r="36" spans="1:5" s="11" customFormat="1" ht="12.75" x14ac:dyDescent="0.2">
      <c r="A36" s="60"/>
      <c r="B36" s="16">
        <v>24</v>
      </c>
      <c r="C36" s="17"/>
      <c r="D36" s="16"/>
      <c r="E36" s="16"/>
    </row>
    <row r="37" spans="1:5" s="11" customFormat="1" ht="12.75" x14ac:dyDescent="0.2">
      <c r="A37" s="60"/>
      <c r="B37" s="16">
        <v>25</v>
      </c>
      <c r="C37" s="17"/>
      <c r="D37" s="16"/>
      <c r="E37" s="16"/>
    </row>
    <row r="38" spans="1:5" s="11" customFormat="1" ht="12.75" x14ac:dyDescent="0.2"/>
    <row r="39" spans="1:5" s="11" customFormat="1" ht="12.75" x14ac:dyDescent="0.2"/>
    <row r="40" spans="1:5" s="11" customFormat="1" ht="12.75" x14ac:dyDescent="0.2"/>
    <row r="41" spans="1:5" s="11" customFormat="1" ht="12.75" x14ac:dyDescent="0.2"/>
    <row r="42" spans="1:5" s="11" customFormat="1" ht="12.75" x14ac:dyDescent="0.2"/>
    <row r="43" spans="1:5" s="11" customFormat="1" ht="12.75" x14ac:dyDescent="0.2"/>
    <row r="44" spans="1:5" s="11" customFormat="1" ht="12.75" x14ac:dyDescent="0.2"/>
    <row r="45" spans="1:5" s="11" customFormat="1" ht="12.75" x14ac:dyDescent="0.2"/>
    <row r="46" spans="1:5" s="11" customFormat="1" ht="12.75" x14ac:dyDescent="0.2"/>
    <row r="47" spans="1:5" s="11" customFormat="1" ht="12.75" x14ac:dyDescent="0.2"/>
    <row r="48" spans="1:5" s="11" customFormat="1" ht="12.75" x14ac:dyDescent="0.2"/>
    <row r="49" s="11" customFormat="1" ht="12.75" x14ac:dyDescent="0.2"/>
    <row r="50" s="11" customFormat="1" ht="12.75" x14ac:dyDescent="0.2"/>
    <row r="51" s="11" customFormat="1" ht="12.75" x14ac:dyDescent="0.2"/>
    <row r="52" s="11" customFormat="1" ht="12.75" x14ac:dyDescent="0.2"/>
    <row r="53" s="11" customFormat="1" ht="12.75" x14ac:dyDescent="0.2"/>
    <row r="54" s="11" customFormat="1" ht="12.75" x14ac:dyDescent="0.2"/>
    <row r="55" s="11" customFormat="1" ht="12.75" x14ac:dyDescent="0.2"/>
    <row r="56" s="11" customFormat="1" ht="12.75" x14ac:dyDescent="0.2"/>
    <row r="57" s="11" customFormat="1" ht="12.75" x14ac:dyDescent="0.2"/>
    <row r="58" s="11" customFormat="1" ht="12.75" x14ac:dyDescent="0.2"/>
    <row r="59" s="11" customFormat="1" ht="12.75" x14ac:dyDescent="0.2"/>
    <row r="60" s="11" customFormat="1" ht="12.75" x14ac:dyDescent="0.2"/>
    <row r="61" s="11" customFormat="1" ht="12.75" x14ac:dyDescent="0.2"/>
    <row r="62" s="11" customFormat="1" ht="12.75" x14ac:dyDescent="0.2"/>
    <row r="63" s="11" customFormat="1" ht="12.75" x14ac:dyDescent="0.2"/>
    <row r="64" s="11" customFormat="1" ht="12.75" x14ac:dyDescent="0.2"/>
  </sheetData>
  <mergeCells count="16">
    <mergeCell ref="A34:A37"/>
    <mergeCell ref="A5:E6"/>
    <mergeCell ref="A13:A19"/>
    <mergeCell ref="A20:A23"/>
    <mergeCell ref="A24:A27"/>
    <mergeCell ref="A28:A30"/>
    <mergeCell ref="A10:E11"/>
    <mergeCell ref="B12:C12"/>
    <mergeCell ref="B7:E7"/>
    <mergeCell ref="B9:E9"/>
    <mergeCell ref="B8:E8"/>
    <mergeCell ref="D1:E2"/>
    <mergeCell ref="D3:E3"/>
    <mergeCell ref="A1:B2"/>
    <mergeCell ref="A3:B3"/>
    <mergeCell ref="A31:A33"/>
  </mergeCells>
  <printOptions horizontalCentered="1"/>
  <pageMargins left="0.70866141732283472" right="0.70866141732283472" top="0.74803149606299213" bottom="0.74803149606299213" header="0.31496062992125984" footer="0.31496062992125984"/>
  <pageSetup scale="78" fitToHeight="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28130767-5495-4FD9-8F82-D83E127CB57F}">
            <xm:f>NOT(ISERROR(SEARCH(BASE!$A$8,H21)))</xm:f>
            <xm:f>BASE!$A$8</xm:f>
            <x14:dxf>
              <fill>
                <patternFill>
                  <bgColor rgb="FF00B050"/>
                </patternFill>
              </fill>
            </x14:dxf>
          </x14:cfRule>
          <xm:sqref>H21:H22</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0000000}">
          <x14:formula1>
            <xm:f>BASE!$A$1:$A$18</xm:f>
          </x14:formula1>
          <xm:sqref>B7:E7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E35"/>
  <sheetViews>
    <sheetView showGridLines="0" zoomScale="120" zoomScaleNormal="120" workbookViewId="0">
      <selection activeCell="A5" sqref="A5:E6"/>
    </sheetView>
  </sheetViews>
  <sheetFormatPr baseColWidth="10" defaultColWidth="11.42578125" defaultRowHeight="15.75" x14ac:dyDescent="0.25"/>
  <cols>
    <col min="1" max="1" width="13.85546875" style="1" customWidth="1"/>
    <col min="2" max="2" width="8.85546875" style="1" customWidth="1"/>
    <col min="3" max="3" width="65" style="1" customWidth="1"/>
    <col min="4" max="4" width="11.28515625" style="1" customWidth="1"/>
    <col min="5" max="5" width="11" style="1" customWidth="1"/>
    <col min="6" max="16384" width="11.42578125" style="1"/>
  </cols>
  <sheetData>
    <row r="1" spans="1:5" s="4" customFormat="1" ht="29.25" customHeight="1" x14ac:dyDescent="0.25">
      <c r="A1" s="57" t="s">
        <v>28</v>
      </c>
      <c r="B1" s="57"/>
      <c r="C1" s="6" t="s">
        <v>42</v>
      </c>
      <c r="D1" s="55"/>
      <c r="E1" s="55"/>
    </row>
    <row r="2" spans="1:5" s="4" customFormat="1" ht="18.75" customHeight="1" x14ac:dyDescent="0.25">
      <c r="A2" s="57"/>
      <c r="B2" s="57"/>
      <c r="C2" s="7" t="s">
        <v>97</v>
      </c>
      <c r="D2" s="55"/>
      <c r="E2" s="55"/>
    </row>
    <row r="3" spans="1:5" s="5" customFormat="1" ht="19.5" customHeight="1" x14ac:dyDescent="0.25">
      <c r="A3" s="58" t="s">
        <v>40</v>
      </c>
      <c r="B3" s="58"/>
      <c r="C3" s="8" t="s">
        <v>41</v>
      </c>
      <c r="D3" s="58" t="s">
        <v>98</v>
      </c>
      <c r="E3" s="58"/>
    </row>
    <row r="4" spans="1:5" s="5" customFormat="1" ht="7.5" customHeight="1" x14ac:dyDescent="0.25">
      <c r="A4" s="29"/>
      <c r="B4" s="30"/>
      <c r="C4" s="31"/>
      <c r="D4" s="30"/>
      <c r="E4" s="32"/>
    </row>
    <row r="5" spans="1:5" s="11" customFormat="1" ht="18" customHeight="1" x14ac:dyDescent="0.2">
      <c r="A5" s="61" t="s">
        <v>21</v>
      </c>
      <c r="B5" s="62"/>
      <c r="C5" s="62"/>
      <c r="D5" s="62"/>
      <c r="E5" s="63"/>
    </row>
    <row r="6" spans="1:5" s="11" customFormat="1" ht="17.25" customHeight="1" x14ac:dyDescent="0.2">
      <c r="A6" s="64"/>
      <c r="B6" s="65"/>
      <c r="C6" s="65"/>
      <c r="D6" s="65"/>
      <c r="E6" s="66"/>
    </row>
    <row r="7" spans="1:5" s="11" customFormat="1" ht="12.75" x14ac:dyDescent="0.2">
      <c r="A7" s="12" t="s">
        <v>18</v>
      </c>
      <c r="B7" s="86" t="str">
        <f>'Contexto Externo'!B7:E7</f>
        <v>14. Gestión Jurídica</v>
      </c>
      <c r="C7" s="87"/>
      <c r="D7" s="87"/>
      <c r="E7" s="88"/>
    </row>
    <row r="8" spans="1:5" s="11" customFormat="1" ht="45" customHeight="1" x14ac:dyDescent="0.2">
      <c r="A8" s="13" t="s">
        <v>24</v>
      </c>
      <c r="B8" s="92" t="str">
        <f ca="1">'Contexto Externo'!B8:E8</f>
        <v>Conceptuar jurídicamente en temas referentes a la naturaleza del Ministerio de Ambiente y Desarrollo Sostenible MADS y en lo de su competencia, así mismo ejercer la representación judicial y extrajudicial ante las diferentes Corporaciones Judiciales, en todo el territorio nacional, adelantando además el proceso por jurisdicción coactiva pertinente.</v>
      </c>
      <c r="C8" s="93"/>
      <c r="D8" s="93"/>
      <c r="E8" s="94"/>
    </row>
    <row r="9" spans="1:5" s="41" customFormat="1" ht="18.75" customHeight="1" x14ac:dyDescent="0.25">
      <c r="A9" s="40" t="s">
        <v>19</v>
      </c>
      <c r="B9" s="89">
        <f>'Contexto Externo'!B9:E9</f>
        <v>44315</v>
      </c>
      <c r="C9" s="90"/>
      <c r="D9" s="90"/>
      <c r="E9" s="91"/>
    </row>
    <row r="10" spans="1:5" s="11" customFormat="1" ht="10.5" customHeight="1" x14ac:dyDescent="0.2">
      <c r="A10" s="67" t="s">
        <v>9</v>
      </c>
      <c r="B10" s="68"/>
      <c r="C10" s="68"/>
      <c r="D10" s="68"/>
      <c r="E10" s="69"/>
    </row>
    <row r="11" spans="1:5" s="11" customFormat="1" ht="9.75" customHeight="1" x14ac:dyDescent="0.2">
      <c r="A11" s="70"/>
      <c r="B11" s="71"/>
      <c r="C11" s="71"/>
      <c r="D11" s="71"/>
      <c r="E11" s="72"/>
    </row>
    <row r="12" spans="1:5" s="11" customFormat="1" ht="12.75" x14ac:dyDescent="0.2">
      <c r="A12" s="18" t="s">
        <v>0</v>
      </c>
      <c r="B12" s="73" t="s">
        <v>1</v>
      </c>
      <c r="C12" s="74"/>
      <c r="D12" s="18" t="s">
        <v>16</v>
      </c>
      <c r="E12" s="18" t="s">
        <v>17</v>
      </c>
    </row>
    <row r="13" spans="1:5" s="11" customFormat="1" ht="12.75" x14ac:dyDescent="0.2">
      <c r="A13" s="83" t="s">
        <v>10</v>
      </c>
      <c r="B13" s="14">
        <v>26</v>
      </c>
      <c r="C13" s="15" t="s">
        <v>103</v>
      </c>
      <c r="D13" s="14" t="s">
        <v>39</v>
      </c>
      <c r="E13" s="14" t="s">
        <v>39</v>
      </c>
    </row>
    <row r="14" spans="1:5" s="11" customFormat="1" ht="12.75" x14ac:dyDescent="0.2">
      <c r="A14" s="84"/>
      <c r="B14" s="14">
        <v>27</v>
      </c>
      <c r="C14" s="15" t="s">
        <v>104</v>
      </c>
      <c r="D14" s="14" t="s">
        <v>39</v>
      </c>
      <c r="E14" s="14" t="s">
        <v>39</v>
      </c>
    </row>
    <row r="15" spans="1:5" s="11" customFormat="1" ht="12.75" x14ac:dyDescent="0.2">
      <c r="A15" s="84"/>
      <c r="B15" s="14">
        <v>28</v>
      </c>
      <c r="C15" s="15"/>
      <c r="D15" s="14"/>
      <c r="E15" s="14"/>
    </row>
    <row r="16" spans="1:5" s="11" customFormat="1" ht="12.75" x14ac:dyDescent="0.2">
      <c r="A16" s="85"/>
      <c r="B16" s="14">
        <v>29</v>
      </c>
      <c r="C16" s="15"/>
      <c r="D16" s="14"/>
      <c r="E16" s="14"/>
    </row>
    <row r="17" spans="1:5" s="11" customFormat="1" ht="15" customHeight="1" x14ac:dyDescent="0.2">
      <c r="A17" s="60" t="s">
        <v>11</v>
      </c>
      <c r="B17" s="23">
        <v>30</v>
      </c>
      <c r="C17" s="17" t="s">
        <v>115</v>
      </c>
      <c r="D17" s="16" t="s">
        <v>39</v>
      </c>
      <c r="E17" s="16" t="s">
        <v>39</v>
      </c>
    </row>
    <row r="18" spans="1:5" s="11" customFormat="1" ht="18.75" customHeight="1" x14ac:dyDescent="0.2">
      <c r="A18" s="60"/>
      <c r="B18" s="23">
        <v>31</v>
      </c>
      <c r="C18" s="17" t="s">
        <v>119</v>
      </c>
      <c r="D18" s="16"/>
      <c r="E18" s="16" t="s">
        <v>39</v>
      </c>
    </row>
    <row r="19" spans="1:5" s="11" customFormat="1" ht="18.75" customHeight="1" x14ac:dyDescent="0.2">
      <c r="A19" s="60"/>
      <c r="B19" s="23">
        <v>32</v>
      </c>
      <c r="C19" s="17" t="s">
        <v>117</v>
      </c>
      <c r="D19" s="16"/>
      <c r="E19" s="16" t="s">
        <v>39</v>
      </c>
    </row>
    <row r="20" spans="1:5" s="39" customFormat="1" ht="17.25" customHeight="1" x14ac:dyDescent="0.2">
      <c r="A20" s="60"/>
      <c r="B20" s="49">
        <v>33</v>
      </c>
      <c r="C20" s="42" t="s">
        <v>80</v>
      </c>
      <c r="D20" s="43"/>
      <c r="E20" s="43" t="s">
        <v>39</v>
      </c>
    </row>
    <row r="21" spans="1:5" s="11" customFormat="1" ht="27.75" customHeight="1" x14ac:dyDescent="0.2">
      <c r="A21" s="59" t="s">
        <v>12</v>
      </c>
      <c r="B21" s="14">
        <v>34</v>
      </c>
      <c r="C21" s="15" t="s">
        <v>105</v>
      </c>
      <c r="D21" s="14"/>
      <c r="E21" s="14" t="s">
        <v>39</v>
      </c>
    </row>
    <row r="22" spans="1:5" s="11" customFormat="1" ht="22.5" customHeight="1" x14ac:dyDescent="0.2">
      <c r="A22" s="59"/>
      <c r="B22" s="14">
        <v>35</v>
      </c>
      <c r="C22" s="15" t="s">
        <v>141</v>
      </c>
      <c r="D22" s="14" t="s">
        <v>39</v>
      </c>
      <c r="E22" s="14"/>
    </row>
    <row r="23" spans="1:5" s="11" customFormat="1" ht="22.5" customHeight="1" x14ac:dyDescent="0.2">
      <c r="A23" s="59"/>
      <c r="B23" s="14">
        <v>36</v>
      </c>
      <c r="C23" s="15"/>
      <c r="D23" s="14"/>
      <c r="E23" s="14"/>
    </row>
    <row r="24" spans="1:5" s="11" customFormat="1" ht="20.25" customHeight="1" x14ac:dyDescent="0.2">
      <c r="A24" s="59"/>
      <c r="B24" s="14">
        <v>37</v>
      </c>
      <c r="C24" s="15"/>
      <c r="D24" s="14"/>
      <c r="E24" s="14"/>
    </row>
    <row r="25" spans="1:5" s="11" customFormat="1" ht="20.25" customHeight="1" x14ac:dyDescent="0.2">
      <c r="A25" s="82" t="s">
        <v>13</v>
      </c>
      <c r="B25" s="23">
        <v>38</v>
      </c>
      <c r="C25" s="17" t="s">
        <v>106</v>
      </c>
      <c r="D25" s="16" t="s">
        <v>101</v>
      </c>
      <c r="E25" s="16" t="s">
        <v>39</v>
      </c>
    </row>
    <row r="26" spans="1:5" s="11" customFormat="1" ht="20.25" customHeight="1" x14ac:dyDescent="0.2">
      <c r="A26" s="82"/>
      <c r="B26" s="23">
        <v>39</v>
      </c>
      <c r="C26" s="24" t="s">
        <v>118</v>
      </c>
      <c r="D26" s="23"/>
      <c r="E26" s="23" t="s">
        <v>39</v>
      </c>
    </row>
    <row r="27" spans="1:5" s="11" customFormat="1" ht="37.5" customHeight="1" x14ac:dyDescent="0.2">
      <c r="A27" s="82"/>
      <c r="B27" s="23">
        <v>40</v>
      </c>
      <c r="C27" s="24" t="s">
        <v>142</v>
      </c>
      <c r="D27" s="23"/>
      <c r="E27" s="23" t="s">
        <v>39</v>
      </c>
    </row>
    <row r="28" spans="1:5" s="11" customFormat="1" ht="30.75" customHeight="1" x14ac:dyDescent="0.2">
      <c r="A28" s="82"/>
      <c r="B28" s="23">
        <v>41</v>
      </c>
      <c r="C28" s="24" t="s">
        <v>125</v>
      </c>
      <c r="D28" s="23" t="s">
        <v>39</v>
      </c>
      <c r="E28" s="23"/>
    </row>
    <row r="29" spans="1:5" s="11" customFormat="1" ht="28.5" customHeight="1" x14ac:dyDescent="0.2">
      <c r="A29" s="59" t="s">
        <v>14</v>
      </c>
      <c r="B29" s="14">
        <v>42</v>
      </c>
      <c r="C29" s="15" t="s">
        <v>120</v>
      </c>
      <c r="D29" s="14"/>
      <c r="E29" s="14" t="s">
        <v>39</v>
      </c>
    </row>
    <row r="30" spans="1:5" s="11" customFormat="1" ht="19.5" customHeight="1" x14ac:dyDescent="0.2">
      <c r="A30" s="59"/>
      <c r="B30" s="14">
        <v>43</v>
      </c>
      <c r="C30" s="15" t="s">
        <v>121</v>
      </c>
      <c r="D30" s="14" t="s">
        <v>39</v>
      </c>
      <c r="E30" s="14"/>
    </row>
    <row r="31" spans="1:5" s="11" customFormat="1" ht="19.5" customHeight="1" x14ac:dyDescent="0.2">
      <c r="A31" s="59"/>
      <c r="B31" s="14">
        <v>44</v>
      </c>
      <c r="C31" s="15"/>
      <c r="D31" s="14"/>
      <c r="E31" s="14"/>
    </row>
    <row r="32" spans="1:5" s="11" customFormat="1" ht="20.25" customHeight="1" x14ac:dyDescent="0.2">
      <c r="A32" s="60" t="s">
        <v>15</v>
      </c>
      <c r="B32" s="23">
        <v>45</v>
      </c>
      <c r="C32" s="17" t="s">
        <v>107</v>
      </c>
      <c r="D32" s="16" t="s">
        <v>39</v>
      </c>
      <c r="E32" s="16" t="s">
        <v>101</v>
      </c>
    </row>
    <row r="33" spans="1:5" s="11" customFormat="1" ht="20.25" customHeight="1" x14ac:dyDescent="0.2">
      <c r="A33" s="60"/>
      <c r="B33" s="23">
        <v>46</v>
      </c>
      <c r="C33" s="17"/>
      <c r="D33" s="16"/>
      <c r="E33" s="16"/>
    </row>
    <row r="34" spans="1:5" s="11" customFormat="1" ht="19.5" customHeight="1" x14ac:dyDescent="0.2">
      <c r="A34" s="60"/>
      <c r="B34" s="34">
        <v>47</v>
      </c>
      <c r="C34" s="17"/>
      <c r="D34" s="16"/>
      <c r="E34" s="16"/>
    </row>
    <row r="35" spans="1:5" s="11" customFormat="1" ht="10.5" customHeight="1" x14ac:dyDescent="0.2"/>
  </sheetData>
  <mergeCells count="16">
    <mergeCell ref="A1:B2"/>
    <mergeCell ref="D1:E2"/>
    <mergeCell ref="A3:B3"/>
    <mergeCell ref="D3:E3"/>
    <mergeCell ref="A10:E11"/>
    <mergeCell ref="A5:E6"/>
    <mergeCell ref="B7:E7"/>
    <mergeCell ref="B9:E9"/>
    <mergeCell ref="B8:E8"/>
    <mergeCell ref="A32:A34"/>
    <mergeCell ref="B12:C12"/>
    <mergeCell ref="A17:A20"/>
    <mergeCell ref="A21:A24"/>
    <mergeCell ref="A25:A28"/>
    <mergeCell ref="A29:A31"/>
    <mergeCell ref="A13:A16"/>
  </mergeCells>
  <printOptions horizontalCentered="1"/>
  <pageMargins left="0.70866141732283472" right="0.70866141732283472" top="0.74803149606299213" bottom="0.74803149606299213" header="0.31496062992125984" footer="0.31496062992125984"/>
  <pageSetup scale="82"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E40"/>
  <sheetViews>
    <sheetView showGridLines="0" zoomScale="112" zoomScaleNormal="112" workbookViewId="0">
      <selection activeCell="A5" sqref="A5:E6"/>
    </sheetView>
  </sheetViews>
  <sheetFormatPr baseColWidth="10" defaultColWidth="11.42578125" defaultRowHeight="15.75" x14ac:dyDescent="0.25"/>
  <cols>
    <col min="1" max="1" width="16.140625" style="1" customWidth="1"/>
    <col min="2" max="2" width="9.140625" style="1" customWidth="1"/>
    <col min="3" max="3" width="68" style="1" customWidth="1"/>
    <col min="4" max="4" width="10.7109375" style="1" customWidth="1"/>
    <col min="5" max="5" width="11" style="1" customWidth="1"/>
    <col min="6" max="16384" width="11.42578125" style="1"/>
  </cols>
  <sheetData>
    <row r="1" spans="1:5" s="4" customFormat="1" ht="29.25" customHeight="1" x14ac:dyDescent="0.25">
      <c r="A1" s="57" t="s">
        <v>28</v>
      </c>
      <c r="B1" s="57"/>
      <c r="C1" s="6" t="s">
        <v>42</v>
      </c>
      <c r="D1" s="55"/>
      <c r="E1" s="55"/>
    </row>
    <row r="2" spans="1:5" s="4" customFormat="1" ht="18.75" customHeight="1" x14ac:dyDescent="0.25">
      <c r="A2" s="57"/>
      <c r="B2" s="57"/>
      <c r="C2" s="7" t="s">
        <v>97</v>
      </c>
      <c r="D2" s="55"/>
      <c r="E2" s="55"/>
    </row>
    <row r="3" spans="1:5" s="5" customFormat="1" ht="19.5" customHeight="1" x14ac:dyDescent="0.25">
      <c r="A3" s="58" t="s">
        <v>40</v>
      </c>
      <c r="B3" s="58"/>
      <c r="C3" s="8" t="s">
        <v>41</v>
      </c>
      <c r="D3" s="58" t="s">
        <v>98</v>
      </c>
      <c r="E3" s="58"/>
    </row>
    <row r="4" spans="1:5" s="5" customFormat="1" ht="7.5" customHeight="1" x14ac:dyDescent="0.25">
      <c r="A4" s="29"/>
      <c r="B4" s="30"/>
      <c r="C4" s="31"/>
      <c r="D4" s="30"/>
      <c r="E4" s="32"/>
    </row>
    <row r="5" spans="1:5" s="11" customFormat="1" ht="18" customHeight="1" x14ac:dyDescent="0.2">
      <c r="A5" s="61" t="s">
        <v>30</v>
      </c>
      <c r="B5" s="62"/>
      <c r="C5" s="62"/>
      <c r="D5" s="62"/>
      <c r="E5" s="63"/>
    </row>
    <row r="6" spans="1:5" s="11" customFormat="1" ht="17.25" customHeight="1" x14ac:dyDescent="0.2">
      <c r="A6" s="64"/>
      <c r="B6" s="65"/>
      <c r="C6" s="65"/>
      <c r="D6" s="65"/>
      <c r="E6" s="66"/>
    </row>
    <row r="7" spans="1:5" s="11" customFormat="1" ht="12.75" x14ac:dyDescent="0.2">
      <c r="A7" s="12" t="s">
        <v>18</v>
      </c>
      <c r="B7" s="98" t="str">
        <f>'Contexto Externo'!B7:E7</f>
        <v>14. Gestión Jurídica</v>
      </c>
      <c r="C7" s="98"/>
      <c r="D7" s="98"/>
      <c r="E7" s="98"/>
    </row>
    <row r="8" spans="1:5" s="11" customFormat="1" ht="47.25" customHeight="1" x14ac:dyDescent="0.2">
      <c r="A8" s="13" t="s">
        <v>24</v>
      </c>
      <c r="B8" s="92" t="str">
        <f ca="1">'Contexto Externo'!B8:E8</f>
        <v>Conceptuar jurídicamente en temas referentes a la naturaleza del Ministerio de Ambiente y Desarrollo Sostenible MADS y en lo de su competencia, así mismo ejercer la representación judicial y extrajudicial ante las diferentes Corporaciones Judiciales, en todo el territorio nacional, adelantando además el proceso por jurisdicción coactiva pertinente.</v>
      </c>
      <c r="C8" s="93"/>
      <c r="D8" s="93"/>
      <c r="E8" s="94"/>
    </row>
    <row r="9" spans="1:5" s="39" customFormat="1" ht="14.25" customHeight="1" x14ac:dyDescent="0.2">
      <c r="A9" s="38" t="s">
        <v>19</v>
      </c>
      <c r="B9" s="99">
        <f>'Contexto Externo'!B9:E9</f>
        <v>44315</v>
      </c>
      <c r="C9" s="99"/>
      <c r="D9" s="99"/>
      <c r="E9" s="99"/>
    </row>
    <row r="10" spans="1:5" s="11" customFormat="1" ht="15.75" customHeight="1" x14ac:dyDescent="0.2">
      <c r="A10" s="67" t="s">
        <v>9</v>
      </c>
      <c r="B10" s="68"/>
      <c r="C10" s="68"/>
      <c r="D10" s="68"/>
      <c r="E10" s="69"/>
    </row>
    <row r="11" spans="1:5" s="11" customFormat="1" ht="15.75" customHeight="1" x14ac:dyDescent="0.2">
      <c r="A11" s="70"/>
      <c r="B11" s="71"/>
      <c r="C11" s="71"/>
      <c r="D11" s="71"/>
      <c r="E11" s="72"/>
    </row>
    <row r="12" spans="1:5" s="11" customFormat="1" ht="12.75" x14ac:dyDescent="0.2">
      <c r="A12" s="18" t="s">
        <v>0</v>
      </c>
      <c r="B12" s="73" t="s">
        <v>1</v>
      </c>
      <c r="C12" s="74"/>
      <c r="D12" s="18" t="s">
        <v>16</v>
      </c>
      <c r="E12" s="18" t="s">
        <v>17</v>
      </c>
    </row>
    <row r="13" spans="1:5" s="11" customFormat="1" ht="12.75" x14ac:dyDescent="0.2">
      <c r="A13" s="95" t="s">
        <v>31</v>
      </c>
      <c r="B13" s="14">
        <v>48</v>
      </c>
      <c r="C13" s="15" t="s">
        <v>122</v>
      </c>
      <c r="D13" s="14" t="s">
        <v>39</v>
      </c>
      <c r="E13" s="14"/>
    </row>
    <row r="14" spans="1:5" s="11" customFormat="1" ht="12.75" x14ac:dyDescent="0.2">
      <c r="A14" s="96"/>
      <c r="B14" s="14">
        <v>49</v>
      </c>
      <c r="C14" s="15"/>
      <c r="D14" s="14"/>
      <c r="E14" s="14"/>
    </row>
    <row r="15" spans="1:5" s="11" customFormat="1" ht="12.75" x14ac:dyDescent="0.2">
      <c r="A15" s="97"/>
      <c r="B15" s="14">
        <v>50</v>
      </c>
      <c r="C15" s="15"/>
      <c r="D15" s="14"/>
      <c r="E15" s="14"/>
    </row>
    <row r="16" spans="1:5" s="11" customFormat="1" ht="30" customHeight="1" x14ac:dyDescent="0.2">
      <c r="A16" s="60" t="s">
        <v>32</v>
      </c>
      <c r="B16" s="16">
        <v>51</v>
      </c>
      <c r="C16" s="44" t="s">
        <v>123</v>
      </c>
      <c r="D16" s="43"/>
      <c r="E16" s="43" t="s">
        <v>39</v>
      </c>
    </row>
    <row r="17" spans="1:5" s="39" customFormat="1" ht="18.75" customHeight="1" x14ac:dyDescent="0.2">
      <c r="A17" s="60"/>
      <c r="B17" s="43">
        <v>52</v>
      </c>
      <c r="C17" s="44"/>
      <c r="D17" s="43"/>
      <c r="E17" s="43"/>
    </row>
    <row r="18" spans="1:5" s="11" customFormat="1" ht="12.75" x14ac:dyDescent="0.2">
      <c r="A18" s="60"/>
      <c r="B18" s="16">
        <v>53</v>
      </c>
      <c r="C18" s="17"/>
      <c r="D18" s="16"/>
      <c r="E18" s="16"/>
    </row>
    <row r="19" spans="1:5" s="11" customFormat="1" ht="27.75" customHeight="1" x14ac:dyDescent="0.2">
      <c r="A19" s="59" t="s">
        <v>33</v>
      </c>
      <c r="B19" s="14">
        <v>54</v>
      </c>
      <c r="C19" s="33" t="s">
        <v>108</v>
      </c>
      <c r="D19" s="14" t="s">
        <v>39</v>
      </c>
      <c r="E19" s="14"/>
    </row>
    <row r="20" spans="1:5" s="11" customFormat="1" ht="12.75" x14ac:dyDescent="0.2">
      <c r="A20" s="59"/>
      <c r="B20" s="14">
        <v>55</v>
      </c>
      <c r="C20" s="45"/>
      <c r="D20" s="14"/>
      <c r="E20" s="14"/>
    </row>
    <row r="21" spans="1:5" s="39" customFormat="1" ht="18" customHeight="1" x14ac:dyDescent="0.2">
      <c r="A21" s="59"/>
      <c r="B21" s="46">
        <v>56</v>
      </c>
      <c r="C21" s="45"/>
      <c r="D21" s="46"/>
      <c r="E21" s="46"/>
    </row>
    <row r="22" spans="1:5" s="11" customFormat="1" ht="28.5" customHeight="1" x14ac:dyDescent="0.2">
      <c r="A22" s="60" t="s">
        <v>34</v>
      </c>
      <c r="B22" s="16">
        <v>57</v>
      </c>
      <c r="C22" s="42" t="s">
        <v>109</v>
      </c>
      <c r="D22" s="43" t="s">
        <v>39</v>
      </c>
      <c r="E22" s="43"/>
    </row>
    <row r="23" spans="1:5" s="41" customFormat="1" ht="18.75" customHeight="1" x14ac:dyDescent="0.25">
      <c r="A23" s="60"/>
      <c r="B23" s="43">
        <v>58</v>
      </c>
      <c r="C23" s="48" t="s">
        <v>124</v>
      </c>
      <c r="D23" s="48"/>
      <c r="E23" s="47" t="s">
        <v>39</v>
      </c>
    </row>
    <row r="24" spans="1:5" s="11" customFormat="1" ht="28.5" customHeight="1" x14ac:dyDescent="0.2">
      <c r="A24" s="59" t="s">
        <v>35</v>
      </c>
      <c r="B24" s="14">
        <v>59</v>
      </c>
      <c r="C24" s="33" t="s">
        <v>110</v>
      </c>
      <c r="D24" s="14" t="s">
        <v>39</v>
      </c>
      <c r="E24" s="14"/>
    </row>
    <row r="25" spans="1:5" s="39" customFormat="1" ht="20.25" customHeight="1" x14ac:dyDescent="0.2">
      <c r="A25" s="59"/>
      <c r="B25" s="46">
        <v>60</v>
      </c>
      <c r="C25" s="50" t="s">
        <v>81</v>
      </c>
      <c r="D25" s="46"/>
      <c r="E25" s="46" t="s">
        <v>39</v>
      </c>
    </row>
    <row r="26" spans="1:5" s="39" customFormat="1" ht="32.25" customHeight="1" x14ac:dyDescent="0.2">
      <c r="A26" s="59"/>
      <c r="B26" s="46">
        <v>61</v>
      </c>
      <c r="C26" s="45" t="s">
        <v>126</v>
      </c>
      <c r="D26" s="46" t="s">
        <v>39</v>
      </c>
      <c r="E26" s="46" t="s">
        <v>39</v>
      </c>
    </row>
    <row r="27" spans="1:5" s="11" customFormat="1" ht="18.75" customHeight="1" x14ac:dyDescent="0.2">
      <c r="A27" s="59"/>
      <c r="B27" s="14">
        <v>62</v>
      </c>
      <c r="C27" s="37"/>
      <c r="D27" s="14"/>
      <c r="E27" s="14"/>
    </row>
    <row r="28" spans="1:5" s="11" customFormat="1" ht="17.25" customHeight="1" x14ac:dyDescent="0.2">
      <c r="A28" s="60" t="s">
        <v>36</v>
      </c>
      <c r="B28" s="16">
        <v>63</v>
      </c>
      <c r="C28" s="42" t="s">
        <v>111</v>
      </c>
      <c r="D28" s="43" t="s">
        <v>39</v>
      </c>
      <c r="E28" s="43" t="s">
        <v>39</v>
      </c>
    </row>
    <row r="29" spans="1:5" s="11" customFormat="1" ht="12.75" x14ac:dyDescent="0.2">
      <c r="A29" s="60"/>
      <c r="B29" s="16">
        <v>64</v>
      </c>
      <c r="C29" s="17"/>
      <c r="D29" s="16"/>
      <c r="E29" s="16"/>
    </row>
    <row r="30" spans="1:5" s="11" customFormat="1" ht="12.75" x14ac:dyDescent="0.2">
      <c r="A30" s="60"/>
      <c r="B30" s="16">
        <v>65</v>
      </c>
      <c r="C30" s="17"/>
      <c r="D30" s="16"/>
      <c r="E30" s="16"/>
    </row>
    <row r="31" spans="1:5" s="11" customFormat="1" ht="12.75" x14ac:dyDescent="0.2"/>
    <row r="32" spans="1:5" s="11" customFormat="1" ht="12.75" x14ac:dyDescent="0.2"/>
    <row r="33" s="11" customFormat="1" ht="12.75" x14ac:dyDescent="0.2"/>
    <row r="34" s="11" customFormat="1" ht="12.75" x14ac:dyDescent="0.2"/>
    <row r="35" s="11" customFormat="1" ht="12.75" x14ac:dyDescent="0.2"/>
    <row r="36" s="11" customFormat="1" ht="12.75" x14ac:dyDescent="0.2"/>
    <row r="37" s="11" customFormat="1" ht="12.75" x14ac:dyDescent="0.2"/>
    <row r="38" s="11" customFormat="1" ht="12.75" x14ac:dyDescent="0.2"/>
    <row r="39" s="11" customFormat="1" ht="12.75" x14ac:dyDescent="0.2"/>
    <row r="40" s="11" customFormat="1" ht="12.75" x14ac:dyDescent="0.2"/>
  </sheetData>
  <mergeCells count="16">
    <mergeCell ref="A1:B2"/>
    <mergeCell ref="D1:E2"/>
    <mergeCell ref="A3:B3"/>
    <mergeCell ref="D3:E3"/>
    <mergeCell ref="A28:A30"/>
    <mergeCell ref="B12:C12"/>
    <mergeCell ref="A13:A15"/>
    <mergeCell ref="A16:A18"/>
    <mergeCell ref="A19:A21"/>
    <mergeCell ref="A22:A23"/>
    <mergeCell ref="A24:A27"/>
    <mergeCell ref="A10:E11"/>
    <mergeCell ref="A5:E6"/>
    <mergeCell ref="B7:E7"/>
    <mergeCell ref="B8:E8"/>
    <mergeCell ref="B9:E9"/>
  </mergeCells>
  <printOptions horizontalCentered="1"/>
  <pageMargins left="0.70866141732283472" right="0.70866141732283472" top="0.74803149606299213" bottom="0.74803149606299213" header="0.31496062992125984" footer="0.31496062992125984"/>
  <pageSetup scale="78"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28"/>
  <sheetViews>
    <sheetView showGridLines="0" zoomScale="130" zoomScaleNormal="130" workbookViewId="0">
      <selection activeCell="H8" sqref="H8"/>
    </sheetView>
  </sheetViews>
  <sheetFormatPr baseColWidth="10" defaultColWidth="11.42578125" defaultRowHeight="15" x14ac:dyDescent="0.25"/>
  <cols>
    <col min="1" max="1" width="12" style="2" customWidth="1"/>
    <col min="2" max="2" width="19.5703125" style="35" customWidth="1"/>
    <col min="3" max="3" width="11.42578125" style="2"/>
    <col min="4" max="4" width="19.28515625" style="2" customWidth="1"/>
    <col min="5" max="5" width="30.42578125" style="2" customWidth="1"/>
    <col min="6" max="6" width="12.5703125" style="2" customWidth="1"/>
    <col min="7" max="7" width="14.7109375" style="2" customWidth="1"/>
    <col min="8" max="16384" width="11.42578125" style="2"/>
  </cols>
  <sheetData>
    <row r="1" spans="1:7" s="4" customFormat="1" ht="29.25" customHeight="1" x14ac:dyDescent="0.25">
      <c r="A1" s="57" t="s">
        <v>28</v>
      </c>
      <c r="B1" s="57"/>
      <c r="C1" s="111" t="s">
        <v>42</v>
      </c>
      <c r="D1" s="112"/>
      <c r="E1" s="113"/>
      <c r="F1" s="55"/>
      <c r="G1" s="55"/>
    </row>
    <row r="2" spans="1:7" s="4" customFormat="1" ht="18.75" customHeight="1" x14ac:dyDescent="0.25">
      <c r="A2" s="57"/>
      <c r="B2" s="57"/>
      <c r="C2" s="114" t="s">
        <v>97</v>
      </c>
      <c r="D2" s="114"/>
      <c r="E2" s="114"/>
      <c r="F2" s="55"/>
      <c r="G2" s="55"/>
    </row>
    <row r="3" spans="1:7" s="5" customFormat="1" ht="19.5" customHeight="1" x14ac:dyDescent="0.25">
      <c r="A3" s="58" t="s">
        <v>40</v>
      </c>
      <c r="B3" s="58"/>
      <c r="C3" s="115" t="s">
        <v>41</v>
      </c>
      <c r="D3" s="115"/>
      <c r="E3" s="115"/>
      <c r="F3" s="58" t="s">
        <v>99</v>
      </c>
      <c r="G3" s="58"/>
    </row>
    <row r="4" spans="1:7" s="5" customFormat="1" ht="7.5" customHeight="1" x14ac:dyDescent="0.25">
      <c r="A4" s="29"/>
      <c r="B4" s="36"/>
      <c r="C4" s="31"/>
      <c r="D4" s="30"/>
      <c r="E4" s="32"/>
    </row>
    <row r="5" spans="1:7" s="11" customFormat="1" ht="15" customHeight="1" x14ac:dyDescent="0.2">
      <c r="A5" s="110" t="s">
        <v>22</v>
      </c>
      <c r="B5" s="110"/>
      <c r="C5" s="110"/>
      <c r="D5" s="110"/>
      <c r="E5" s="110"/>
      <c r="F5" s="110"/>
      <c r="G5" s="110"/>
    </row>
    <row r="6" spans="1:7" s="11" customFormat="1" ht="15" customHeight="1" x14ac:dyDescent="0.2">
      <c r="A6" s="110"/>
      <c r="B6" s="110"/>
      <c r="C6" s="110"/>
      <c r="D6" s="110"/>
      <c r="E6" s="110"/>
      <c r="F6" s="110"/>
      <c r="G6" s="110"/>
    </row>
    <row r="7" spans="1:7" s="11" customFormat="1" ht="16.5" customHeight="1" x14ac:dyDescent="0.2">
      <c r="A7" s="12" t="s">
        <v>18</v>
      </c>
      <c r="B7" s="98" t="str">
        <f>'Contexto Externo'!B7:E7</f>
        <v>14. Gestión Jurídica</v>
      </c>
      <c r="C7" s="98"/>
      <c r="D7" s="98"/>
      <c r="E7" s="98"/>
      <c r="F7" s="98"/>
      <c r="G7" s="98"/>
    </row>
    <row r="8" spans="1:7" s="11" customFormat="1" ht="42.75" customHeight="1" x14ac:dyDescent="0.2">
      <c r="A8" s="13" t="s">
        <v>24</v>
      </c>
      <c r="B8" s="116" t="str">
        <f ca="1">'Contexto Externo'!B8:E8</f>
        <v>Conceptuar jurídicamente en temas referentes a la naturaleza del Ministerio de Ambiente y Desarrollo Sostenible MADS y en lo de su competencia, así mismo ejercer la representación judicial y extrajudicial ante las diferentes Corporaciones Judiciales, en todo el territorio nacional, adelantando además el proceso por jurisdicción coactiva pertinente.</v>
      </c>
      <c r="C8" s="116"/>
      <c r="D8" s="116"/>
      <c r="E8" s="116"/>
      <c r="F8" s="116"/>
      <c r="G8" s="116"/>
    </row>
    <row r="9" spans="1:7" s="39" customFormat="1" ht="15.75" customHeight="1" x14ac:dyDescent="0.2">
      <c r="A9" s="38" t="s">
        <v>19</v>
      </c>
      <c r="B9" s="99">
        <f>'Contexto Externo'!B9:E9</f>
        <v>44315</v>
      </c>
      <c r="C9" s="99"/>
      <c r="D9" s="99"/>
      <c r="E9" s="99"/>
      <c r="F9" s="99"/>
      <c r="G9" s="99"/>
    </row>
    <row r="10" spans="1:7" s="11" customFormat="1" ht="15.75" customHeight="1" x14ac:dyDescent="0.2">
      <c r="A10" s="106" t="s">
        <v>79</v>
      </c>
      <c r="B10" s="107"/>
      <c r="C10" s="117" t="s">
        <v>29</v>
      </c>
      <c r="D10" s="107"/>
      <c r="E10" s="107"/>
      <c r="F10" s="107"/>
      <c r="G10" s="118"/>
    </row>
    <row r="11" spans="1:7" s="11" customFormat="1" ht="16.5" customHeight="1" x14ac:dyDescent="0.2">
      <c r="A11" s="108"/>
      <c r="B11" s="109"/>
      <c r="C11" s="108"/>
      <c r="D11" s="109"/>
      <c r="E11" s="109"/>
      <c r="F11" s="109"/>
      <c r="G11" s="119"/>
    </row>
    <row r="12" spans="1:7" s="52" customFormat="1" ht="81" customHeight="1" x14ac:dyDescent="0.25">
      <c r="A12" s="51">
        <v>1</v>
      </c>
      <c r="B12" s="49" t="s">
        <v>91</v>
      </c>
      <c r="C12" s="103" t="s">
        <v>128</v>
      </c>
      <c r="D12" s="104"/>
      <c r="E12" s="104"/>
      <c r="F12" s="104"/>
      <c r="G12" s="105"/>
    </row>
    <row r="13" spans="1:7" s="52" customFormat="1" ht="64.5" customHeight="1" x14ac:dyDescent="0.25">
      <c r="A13" s="51">
        <v>2</v>
      </c>
      <c r="B13" s="49" t="s">
        <v>82</v>
      </c>
      <c r="C13" s="103" t="s">
        <v>94</v>
      </c>
      <c r="D13" s="104"/>
      <c r="E13" s="104"/>
      <c r="F13" s="104"/>
      <c r="G13" s="105"/>
    </row>
    <row r="14" spans="1:7" s="39" customFormat="1" ht="59.25" customHeight="1" x14ac:dyDescent="0.2">
      <c r="A14" s="51">
        <v>3</v>
      </c>
      <c r="B14" s="43" t="s">
        <v>83</v>
      </c>
      <c r="C14" s="100" t="s">
        <v>93</v>
      </c>
      <c r="D14" s="101"/>
      <c r="E14" s="101"/>
      <c r="F14" s="101"/>
      <c r="G14" s="102"/>
    </row>
    <row r="15" spans="1:7" s="39" customFormat="1" ht="60.75" customHeight="1" x14ac:dyDescent="0.2">
      <c r="A15" s="51">
        <v>4</v>
      </c>
      <c r="B15" s="43" t="s">
        <v>84</v>
      </c>
      <c r="C15" s="100" t="s">
        <v>90</v>
      </c>
      <c r="D15" s="101"/>
      <c r="E15" s="101"/>
      <c r="F15" s="101"/>
      <c r="G15" s="102"/>
    </row>
    <row r="16" spans="1:7" s="39" customFormat="1" ht="45" customHeight="1" x14ac:dyDescent="0.2">
      <c r="A16" s="51">
        <v>5</v>
      </c>
      <c r="B16" s="43" t="s">
        <v>135</v>
      </c>
      <c r="C16" s="100" t="s">
        <v>136</v>
      </c>
      <c r="D16" s="101"/>
      <c r="E16" s="101"/>
      <c r="F16" s="101"/>
      <c r="G16" s="102"/>
    </row>
    <row r="17" spans="1:7" s="39" customFormat="1" ht="77.25" customHeight="1" x14ac:dyDescent="0.2">
      <c r="A17" s="51">
        <v>6</v>
      </c>
      <c r="B17" s="43" t="s">
        <v>129</v>
      </c>
      <c r="C17" s="100" t="s">
        <v>127</v>
      </c>
      <c r="D17" s="101"/>
      <c r="E17" s="101"/>
      <c r="F17" s="101"/>
      <c r="G17" s="102"/>
    </row>
    <row r="18" spans="1:7" s="39" customFormat="1" ht="90.75" customHeight="1" x14ac:dyDescent="0.2">
      <c r="A18" s="51">
        <v>7</v>
      </c>
      <c r="B18" s="43" t="s">
        <v>85</v>
      </c>
      <c r="C18" s="100" t="s">
        <v>139</v>
      </c>
      <c r="D18" s="101"/>
      <c r="E18" s="101"/>
      <c r="F18" s="101"/>
      <c r="G18" s="102"/>
    </row>
    <row r="19" spans="1:7" s="39" customFormat="1" ht="32.25" customHeight="1" x14ac:dyDescent="0.2">
      <c r="A19" s="51">
        <v>8</v>
      </c>
      <c r="B19" s="43" t="s">
        <v>130</v>
      </c>
      <c r="C19" s="100" t="s">
        <v>131</v>
      </c>
      <c r="D19" s="101"/>
      <c r="E19" s="101"/>
      <c r="F19" s="101"/>
      <c r="G19" s="102"/>
    </row>
    <row r="20" spans="1:7" s="39" customFormat="1" ht="46.5" customHeight="1" x14ac:dyDescent="0.2">
      <c r="A20" s="51">
        <v>9</v>
      </c>
      <c r="B20" s="43" t="s">
        <v>140</v>
      </c>
      <c r="C20" s="100" t="s">
        <v>92</v>
      </c>
      <c r="D20" s="101"/>
      <c r="E20" s="101"/>
      <c r="F20" s="101"/>
      <c r="G20" s="102"/>
    </row>
    <row r="21" spans="1:7" s="39" customFormat="1" ht="83.25" customHeight="1" x14ac:dyDescent="0.2">
      <c r="A21" s="51">
        <v>10</v>
      </c>
      <c r="B21" s="43" t="s">
        <v>132</v>
      </c>
      <c r="C21" s="100" t="s">
        <v>133</v>
      </c>
      <c r="D21" s="101"/>
      <c r="E21" s="101"/>
      <c r="F21" s="101"/>
      <c r="G21" s="102"/>
    </row>
    <row r="22" spans="1:7" s="39" customFormat="1" ht="77.25" customHeight="1" x14ac:dyDescent="0.2">
      <c r="A22" s="51">
        <v>11</v>
      </c>
      <c r="B22" s="43" t="s">
        <v>138</v>
      </c>
      <c r="C22" s="100" t="s">
        <v>134</v>
      </c>
      <c r="D22" s="101"/>
      <c r="E22" s="101"/>
      <c r="F22" s="101"/>
      <c r="G22" s="102"/>
    </row>
    <row r="23" spans="1:7" s="39" customFormat="1" ht="99.75" customHeight="1" x14ac:dyDescent="0.2">
      <c r="A23" s="51">
        <v>12</v>
      </c>
      <c r="B23" s="43" t="s">
        <v>137</v>
      </c>
      <c r="C23" s="100" t="s">
        <v>113</v>
      </c>
      <c r="D23" s="101"/>
      <c r="E23" s="101"/>
      <c r="F23" s="101"/>
      <c r="G23" s="102"/>
    </row>
    <row r="24" spans="1:7" s="39" customFormat="1" ht="52.5" customHeight="1" x14ac:dyDescent="0.2">
      <c r="A24" s="51">
        <v>13</v>
      </c>
      <c r="B24" s="43" t="s">
        <v>114</v>
      </c>
      <c r="C24" s="100" t="s">
        <v>113</v>
      </c>
      <c r="D24" s="101"/>
      <c r="E24" s="101"/>
      <c r="F24" s="101"/>
      <c r="G24" s="102"/>
    </row>
    <row r="25" spans="1:7" s="53" customFormat="1" x14ac:dyDescent="0.25">
      <c r="B25" s="54"/>
    </row>
    <row r="26" spans="1:7" s="53" customFormat="1" x14ac:dyDescent="0.25">
      <c r="B26" s="54"/>
    </row>
    <row r="27" spans="1:7" s="53" customFormat="1" x14ac:dyDescent="0.25">
      <c r="B27" s="54"/>
    </row>
    <row r="28" spans="1:7" s="53" customFormat="1" x14ac:dyDescent="0.25">
      <c r="B28" s="54"/>
    </row>
  </sheetData>
  <mergeCells count="26">
    <mergeCell ref="A10:B11"/>
    <mergeCell ref="A5:G6"/>
    <mergeCell ref="A1:B2"/>
    <mergeCell ref="F1:G2"/>
    <mergeCell ref="A3:B3"/>
    <mergeCell ref="F3:G3"/>
    <mergeCell ref="C1:E1"/>
    <mergeCell ref="C2:E2"/>
    <mergeCell ref="C3:E3"/>
    <mergeCell ref="B7:G7"/>
    <mergeCell ref="B8:G8"/>
    <mergeCell ref="B9:G9"/>
    <mergeCell ref="C10:G11"/>
    <mergeCell ref="C12:G12"/>
    <mergeCell ref="C20:G20"/>
    <mergeCell ref="C14:G14"/>
    <mergeCell ref="C15:G15"/>
    <mergeCell ref="C18:G18"/>
    <mergeCell ref="C17:G17"/>
    <mergeCell ref="C19:G19"/>
    <mergeCell ref="C16:G16"/>
    <mergeCell ref="C21:G21"/>
    <mergeCell ref="C24:G24"/>
    <mergeCell ref="C23:G23"/>
    <mergeCell ref="C22:G22"/>
    <mergeCell ref="C13:G13"/>
  </mergeCells>
  <printOptions horizontalCentered="1"/>
  <pageMargins left="0.70866141732283472" right="0.70866141732283472" top="0.74803149606299213" bottom="0.74803149606299213" header="0.31496062992125984" footer="0.31496062992125984"/>
  <pageSetup scale="75"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8"/>
  <sheetViews>
    <sheetView showGridLines="0" workbookViewId="0">
      <selection activeCell="G7" sqref="G7"/>
    </sheetView>
  </sheetViews>
  <sheetFormatPr baseColWidth="10" defaultRowHeight="12.75" x14ac:dyDescent="0.2"/>
  <cols>
    <col min="1" max="1" width="84.5703125" style="25" customWidth="1"/>
    <col min="2" max="16384" width="11.42578125" style="3"/>
  </cols>
  <sheetData>
    <row r="1" spans="1:1" x14ac:dyDescent="0.2">
      <c r="A1" s="25" t="s">
        <v>25</v>
      </c>
    </row>
    <row r="2" spans="1:1" x14ac:dyDescent="0.2">
      <c r="A2" s="25" t="s">
        <v>26</v>
      </c>
    </row>
    <row r="3" spans="1:1" x14ac:dyDescent="0.2">
      <c r="A3" s="25" t="s">
        <v>43</v>
      </c>
    </row>
    <row r="4" spans="1:1" x14ac:dyDescent="0.2">
      <c r="A4" s="25" t="s">
        <v>44</v>
      </c>
    </row>
    <row r="5" spans="1:1" x14ac:dyDescent="0.2">
      <c r="A5" s="25" t="s">
        <v>45</v>
      </c>
    </row>
    <row r="6" spans="1:1" x14ac:dyDescent="0.2">
      <c r="A6" s="25" t="s">
        <v>46</v>
      </c>
    </row>
    <row r="7" spans="1:1" x14ac:dyDescent="0.2">
      <c r="A7" s="25" t="s">
        <v>47</v>
      </c>
    </row>
    <row r="8" spans="1:1" x14ac:dyDescent="0.2">
      <c r="A8" s="25" t="s">
        <v>48</v>
      </c>
    </row>
    <row r="9" spans="1:1" x14ac:dyDescent="0.2">
      <c r="A9" s="25" t="s">
        <v>49</v>
      </c>
    </row>
    <row r="10" spans="1:1" x14ac:dyDescent="0.2">
      <c r="A10" s="25" t="s">
        <v>50</v>
      </c>
    </row>
    <row r="11" spans="1:1" x14ac:dyDescent="0.2">
      <c r="A11" s="25" t="s">
        <v>51</v>
      </c>
    </row>
    <row r="12" spans="1:1" x14ac:dyDescent="0.2">
      <c r="A12" s="25" t="s">
        <v>56</v>
      </c>
    </row>
    <row r="13" spans="1:1" x14ac:dyDescent="0.2">
      <c r="A13" s="25" t="s">
        <v>54</v>
      </c>
    </row>
    <row r="14" spans="1:1" x14ac:dyDescent="0.2">
      <c r="A14" s="25" t="s">
        <v>55</v>
      </c>
    </row>
    <row r="15" spans="1:1" x14ac:dyDescent="0.2">
      <c r="A15" s="25" t="s">
        <v>57</v>
      </c>
    </row>
    <row r="16" spans="1:1" x14ac:dyDescent="0.2">
      <c r="A16" s="25" t="s">
        <v>58</v>
      </c>
    </row>
    <row r="17" spans="1:1" x14ac:dyDescent="0.2">
      <c r="A17" s="25" t="s">
        <v>52</v>
      </c>
    </row>
    <row r="18" spans="1:1" x14ac:dyDescent="0.2">
      <c r="A18" s="25" t="s">
        <v>53</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C20"/>
  <sheetViews>
    <sheetView showGridLines="0" topLeftCell="A7" zoomScaleNormal="100" workbookViewId="0">
      <selection activeCell="D9" sqref="D9"/>
    </sheetView>
  </sheetViews>
  <sheetFormatPr baseColWidth="10" defaultColWidth="11.42578125" defaultRowHeight="12.75" x14ac:dyDescent="0.2"/>
  <cols>
    <col min="1" max="1" width="25.7109375" style="26" customWidth="1"/>
    <col min="2" max="2" width="94.28515625" style="3" customWidth="1"/>
    <col min="3" max="16384" width="11.42578125" style="3"/>
  </cols>
  <sheetData>
    <row r="2" spans="1:3" ht="57" customHeight="1" x14ac:dyDescent="0.2">
      <c r="A2" s="27" t="s">
        <v>25</v>
      </c>
      <c r="B2" s="21" t="s">
        <v>59</v>
      </c>
      <c r="C2" s="19"/>
    </row>
    <row r="3" spans="1:3" s="20" customFormat="1" ht="57" customHeight="1" x14ac:dyDescent="0.2">
      <c r="A3" s="27" t="s">
        <v>26</v>
      </c>
      <c r="B3" s="21" t="s">
        <v>60</v>
      </c>
      <c r="C3" s="19"/>
    </row>
    <row r="4" spans="1:3" ht="57" customHeight="1" x14ac:dyDescent="0.2">
      <c r="A4" s="27" t="s">
        <v>43</v>
      </c>
      <c r="B4" s="21" t="s">
        <v>61</v>
      </c>
      <c r="C4" s="19"/>
    </row>
    <row r="5" spans="1:3" ht="57" customHeight="1" x14ac:dyDescent="0.2">
      <c r="A5" s="27" t="s">
        <v>44</v>
      </c>
      <c r="B5" s="21" t="s">
        <v>69</v>
      </c>
      <c r="C5" s="19"/>
    </row>
    <row r="6" spans="1:3" ht="45" customHeight="1" x14ac:dyDescent="0.2">
      <c r="A6" s="27" t="s">
        <v>45</v>
      </c>
      <c r="B6" s="21" t="s">
        <v>62</v>
      </c>
      <c r="C6" s="19"/>
    </row>
    <row r="7" spans="1:3" ht="57" customHeight="1" x14ac:dyDescent="0.2">
      <c r="A7" s="27" t="s">
        <v>46</v>
      </c>
      <c r="B7" s="21" t="s">
        <v>63</v>
      </c>
      <c r="C7" s="19"/>
    </row>
    <row r="8" spans="1:3" ht="57" customHeight="1" x14ac:dyDescent="0.2">
      <c r="A8" s="27" t="s">
        <v>47</v>
      </c>
      <c r="B8" s="22" t="s">
        <v>64</v>
      </c>
      <c r="C8" s="19"/>
    </row>
    <row r="9" spans="1:3" ht="57" customHeight="1" x14ac:dyDescent="0.2">
      <c r="A9" s="27" t="s">
        <v>48</v>
      </c>
      <c r="B9" s="21" t="s">
        <v>65</v>
      </c>
      <c r="C9" s="19"/>
    </row>
    <row r="10" spans="1:3" ht="57" customHeight="1" x14ac:dyDescent="0.2">
      <c r="A10" s="27" t="s">
        <v>49</v>
      </c>
      <c r="B10" s="21" t="s">
        <v>66</v>
      </c>
      <c r="C10" s="19"/>
    </row>
    <row r="11" spans="1:3" ht="57" customHeight="1" x14ac:dyDescent="0.2">
      <c r="A11" s="27" t="s">
        <v>50</v>
      </c>
      <c r="B11" s="21" t="s">
        <v>67</v>
      </c>
      <c r="C11" s="19"/>
    </row>
    <row r="12" spans="1:3" ht="57" customHeight="1" x14ac:dyDescent="0.2">
      <c r="A12" s="27" t="s">
        <v>51</v>
      </c>
      <c r="B12" s="21" t="s">
        <v>27</v>
      </c>
      <c r="C12" s="19"/>
    </row>
    <row r="13" spans="1:3" ht="57" customHeight="1" x14ac:dyDescent="0.2">
      <c r="A13" s="27" t="s">
        <v>56</v>
      </c>
      <c r="B13" s="21" t="s">
        <v>75</v>
      </c>
      <c r="C13" s="19"/>
    </row>
    <row r="14" spans="1:3" ht="72.75" customHeight="1" x14ac:dyDescent="0.2">
      <c r="A14" s="27" t="s">
        <v>54</v>
      </c>
      <c r="B14" s="21" t="s">
        <v>70</v>
      </c>
      <c r="C14" s="19"/>
    </row>
    <row r="15" spans="1:3" ht="57" customHeight="1" x14ac:dyDescent="0.2">
      <c r="A15" s="27" t="s">
        <v>55</v>
      </c>
      <c r="B15" s="21" t="s">
        <v>71</v>
      </c>
      <c r="C15" s="19"/>
    </row>
    <row r="16" spans="1:3" ht="57" customHeight="1" x14ac:dyDescent="0.2">
      <c r="A16" s="27" t="s">
        <v>57</v>
      </c>
      <c r="B16" s="21" t="s">
        <v>72</v>
      </c>
      <c r="C16" s="19"/>
    </row>
    <row r="17" spans="1:3" ht="57" customHeight="1" x14ac:dyDescent="0.2">
      <c r="A17" s="27" t="s">
        <v>58</v>
      </c>
      <c r="B17" s="21" t="s">
        <v>68</v>
      </c>
      <c r="C17" s="19"/>
    </row>
    <row r="18" spans="1:3" ht="57" customHeight="1" x14ac:dyDescent="0.2">
      <c r="A18" s="27" t="s">
        <v>52</v>
      </c>
      <c r="B18" s="21" t="s">
        <v>73</v>
      </c>
      <c r="C18" s="19"/>
    </row>
    <row r="19" spans="1:3" ht="57" customHeight="1" x14ac:dyDescent="0.2">
      <c r="A19" s="27" t="s">
        <v>53</v>
      </c>
      <c r="B19" s="21" t="s">
        <v>23</v>
      </c>
      <c r="C19" s="19"/>
    </row>
    <row r="20" spans="1:3" x14ac:dyDescent="0.2">
      <c r="B20" s="2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Contexto Externo</vt:lpstr>
      <vt:lpstr>Contexto Interno</vt:lpstr>
      <vt:lpstr>Contexto Proceso</vt:lpstr>
      <vt:lpstr>Partes interesadas</vt:lpstr>
      <vt:lpstr>BASE</vt:lpstr>
      <vt:lpstr>OBJETIVOS</vt:lpstr>
      <vt:lpstr>'Partes interesadas'!Títulos_a_imprimir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Minambiente</dc:creator>
  <cp:lastModifiedBy>Jovis</cp:lastModifiedBy>
  <cp:lastPrinted>2021-09-28T13:02:01Z</cp:lastPrinted>
  <dcterms:created xsi:type="dcterms:W3CDTF">2017-01-24T22:01:05Z</dcterms:created>
  <dcterms:modified xsi:type="dcterms:W3CDTF">2021-11-25T14:34:05Z</dcterms:modified>
</cp:coreProperties>
</file>